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8800" windowHeight="12330"/>
  </bookViews>
  <sheets>
    <sheet name="2024 г." sheetId="5" r:id="rId1"/>
  </sheets>
  <externalReferences>
    <externalReference r:id="rId2"/>
  </externalReferences>
  <definedNames>
    <definedName name="_xlnm._FilterDatabase" localSheetId="0" hidden="1">'2024 г.'!$A$1:$P$1420</definedName>
    <definedName name="_xlnm.Print_Area" localSheetId="0">'2024 г.'!$A$1:$K$1420</definedName>
  </definedNames>
  <calcPr calcId="162913"/>
</workbook>
</file>

<file path=xl/calcChain.xml><?xml version="1.0" encoding="utf-8"?>
<calcChain xmlns="http://schemas.openxmlformats.org/spreadsheetml/2006/main">
  <c r="K1384" i="5" l="1"/>
  <c r="A1304" i="5"/>
  <c r="K1025" i="5"/>
  <c r="K1024" i="5"/>
  <c r="K1023" i="5"/>
  <c r="K1022" i="5"/>
  <c r="K1021" i="5"/>
  <c r="K1020" i="5"/>
  <c r="K1019" i="5"/>
  <c r="K1018" i="5"/>
  <c r="K1017" i="5"/>
  <c r="K1016" i="5"/>
  <c r="K1015" i="5"/>
  <c r="K1014" i="5"/>
  <c r="K1011" i="5"/>
  <c r="K1009" i="5"/>
  <c r="K1008" i="5"/>
  <c r="K1007" i="5"/>
  <c r="K1006" i="5"/>
  <c r="K1005" i="5"/>
  <c r="K1003" i="5"/>
  <c r="K1002" i="5"/>
  <c r="K1001" i="5"/>
  <c r="K1000" i="5"/>
  <c r="K999" i="5"/>
  <c r="K998" i="5"/>
  <c r="K997" i="5"/>
  <c r="K994" i="5"/>
  <c r="K992" i="5"/>
  <c r="K991" i="5"/>
  <c r="K989" i="5"/>
  <c r="K988" i="5"/>
  <c r="K987" i="5"/>
  <c r="K986" i="5"/>
  <c r="K985" i="5"/>
  <c r="K983" i="5"/>
  <c r="K982" i="5"/>
  <c r="K981" i="5"/>
  <c r="K980" i="5"/>
  <c r="K979" i="5"/>
  <c r="K978" i="5"/>
  <c r="K977" i="5"/>
  <c r="K975" i="5"/>
  <c r="K974" i="5"/>
  <c r="K973" i="5"/>
  <c r="K972" i="5"/>
  <c r="K971" i="5"/>
  <c r="K970" i="5"/>
  <c r="K969" i="5"/>
  <c r="K968" i="5"/>
  <c r="K967" i="5"/>
  <c r="K966" i="5"/>
  <c r="K965" i="5"/>
  <c r="K964" i="5"/>
  <c r="K963" i="5"/>
  <c r="K962" i="5"/>
  <c r="K961" i="5"/>
  <c r="K959" i="5"/>
  <c r="K958" i="5"/>
  <c r="K957" i="5"/>
  <c r="K956" i="5"/>
  <c r="K955" i="5"/>
  <c r="K954" i="5"/>
  <c r="K953" i="5"/>
  <c r="K952" i="5"/>
  <c r="K951" i="5"/>
  <c r="K950" i="5"/>
  <c r="K949" i="5"/>
  <c r="K947" i="5"/>
  <c r="K946" i="5"/>
  <c r="K945" i="5"/>
  <c r="K944" i="5"/>
  <c r="K943" i="5"/>
  <c r="K942" i="5"/>
  <c r="K941" i="5"/>
  <c r="K940" i="5"/>
  <c r="K939" i="5"/>
  <c r="K938" i="5"/>
  <c r="K937" i="5"/>
  <c r="K936" i="5"/>
  <c r="K935" i="5"/>
  <c r="K934" i="5"/>
  <c r="K933" i="5"/>
  <c r="K932" i="5"/>
  <c r="K931" i="5"/>
  <c r="K930" i="5"/>
  <c r="K929" i="5"/>
  <c r="K928" i="5"/>
  <c r="K926" i="5"/>
  <c r="K925" i="5"/>
  <c r="K924" i="5"/>
  <c r="K923" i="5"/>
  <c r="K922" i="5"/>
  <c r="K921" i="5"/>
  <c r="K920" i="5"/>
  <c r="K919" i="5"/>
  <c r="K917" i="5"/>
  <c r="K916" i="5"/>
  <c r="K915" i="5"/>
  <c r="K914" i="5"/>
  <c r="K913" i="5"/>
  <c r="K911" i="5"/>
  <c r="K910" i="5"/>
  <c r="K909" i="5"/>
  <c r="K908" i="5"/>
  <c r="K907" i="5"/>
  <c r="K906" i="5"/>
  <c r="K905" i="5"/>
  <c r="K903" i="5"/>
  <c r="K902" i="5"/>
  <c r="K900" i="5"/>
  <c r="K899" i="5"/>
  <c r="K898" i="5"/>
  <c r="K897" i="5"/>
  <c r="K896" i="5"/>
  <c r="K895" i="5"/>
  <c r="K894" i="5"/>
  <c r="K892" i="5"/>
  <c r="K891" i="5"/>
  <c r="K890" i="5"/>
  <c r="K889" i="5"/>
  <c r="K888" i="5"/>
  <c r="K887" i="5"/>
  <c r="K886" i="5"/>
  <c r="K884" i="5"/>
  <c r="K883" i="5"/>
  <c r="K881" i="5"/>
  <c r="K880" i="5"/>
  <c r="K879" i="5"/>
  <c r="K878" i="5"/>
  <c r="K877" i="5"/>
  <c r="K876" i="5"/>
  <c r="K875" i="5"/>
  <c r="K874" i="5"/>
  <c r="K872" i="5"/>
  <c r="K871" i="5"/>
  <c r="K870" i="5"/>
  <c r="K869" i="5"/>
  <c r="K868" i="5"/>
  <c r="K867" i="5"/>
  <c r="K866" i="5"/>
  <c r="K865" i="5"/>
  <c r="K864" i="5"/>
  <c r="K863" i="5"/>
  <c r="K862" i="5"/>
  <c r="K861" i="5"/>
  <c r="K860" i="5"/>
  <c r="K859" i="5"/>
  <c r="K858" i="5"/>
  <c r="K857" i="5"/>
  <c r="K856" i="5"/>
  <c r="K855" i="5"/>
  <c r="K854" i="5"/>
  <c r="K853" i="5"/>
  <c r="K852" i="5"/>
  <c r="K850" i="5"/>
  <c r="K849" i="5"/>
  <c r="K848" i="5"/>
  <c r="K847" i="5"/>
  <c r="K846" i="5"/>
  <c r="K845" i="5"/>
  <c r="K844" i="5"/>
  <c r="K843" i="5"/>
  <c r="K842" i="5"/>
  <c r="K841" i="5"/>
  <c r="K840" i="5"/>
  <c r="K839" i="5"/>
  <c r="K838" i="5"/>
  <c r="K836" i="5"/>
  <c r="K835" i="5"/>
  <c r="K834" i="5"/>
  <c r="K833" i="5"/>
  <c r="K832" i="5"/>
  <c r="K831" i="5"/>
  <c r="K830" i="5"/>
  <c r="K829" i="5"/>
  <c r="K828" i="5"/>
  <c r="K827" i="5"/>
  <c r="K826" i="5"/>
  <c r="K825" i="5"/>
  <c r="K824" i="5"/>
  <c r="K823" i="5"/>
  <c r="K822" i="5"/>
  <c r="K821" i="5"/>
  <c r="K820" i="5"/>
  <c r="K819" i="5"/>
  <c r="K818" i="5"/>
  <c r="K815" i="5"/>
  <c r="K814" i="5"/>
  <c r="K813" i="5"/>
  <c r="K812" i="5"/>
  <c r="K811" i="5"/>
  <c r="K810" i="5"/>
  <c r="K808" i="5"/>
  <c r="K807" i="5"/>
  <c r="K806" i="5"/>
  <c r="K805" i="5"/>
  <c r="K804" i="5"/>
  <c r="K802" i="5"/>
  <c r="K801" i="5"/>
  <c r="K800" i="5"/>
  <c r="K799" i="5"/>
  <c r="K798" i="5"/>
  <c r="K797" i="5"/>
  <c r="K796" i="5"/>
  <c r="K792" i="5"/>
  <c r="K791" i="5"/>
  <c r="K790" i="5"/>
  <c r="K789" i="5"/>
  <c r="K787" i="5"/>
  <c r="K786" i="5"/>
  <c r="K785" i="5"/>
  <c r="K149" i="5"/>
</calcChain>
</file>

<file path=xl/sharedStrings.xml><?xml version="1.0" encoding="utf-8"?>
<sst xmlns="http://schemas.openxmlformats.org/spreadsheetml/2006/main" count="8607" uniqueCount="4975">
  <si>
    <t xml:space="preserve">Код </t>
  </si>
  <si>
    <t>Наименование исследования</t>
  </si>
  <si>
    <t>Биологический  материал</t>
  </si>
  <si>
    <t>Результат</t>
  </si>
  <si>
    <t>Срок испол.</t>
  </si>
  <si>
    <t>Цена</t>
  </si>
  <si>
    <t>Код по номенклатуре</t>
  </si>
  <si>
    <t>Наименование в номенклатуре</t>
  </si>
  <si>
    <t>ПОЛИМЕРАЗНАЯ ЦЕПНАЯ РЕАКЦИЯ (ПЦР)</t>
  </si>
  <si>
    <r>
      <t xml:space="preserve">БАКТЕРИАЛЬНЫЕ  ИНФЕКЦИИ </t>
    </r>
    <r>
      <rPr>
        <sz val="12"/>
        <rFont val="Arial Narrow"/>
        <family val="2"/>
        <charset val="204"/>
      </rPr>
      <t xml:space="preserve">      </t>
    </r>
    <r>
      <rPr>
        <b/>
        <sz val="12"/>
        <rFont val="Arial Narrow"/>
        <family val="2"/>
        <charset val="204"/>
      </rPr>
      <t xml:space="preserve"> </t>
    </r>
  </si>
  <si>
    <t xml:space="preserve">Хламидии  </t>
  </si>
  <si>
    <t>ДНК Chlamydia trachomatis</t>
  </si>
  <si>
    <t>соскоб из урогенитального тракта; секрет предстательной железы; моча</t>
  </si>
  <si>
    <t>кач.</t>
  </si>
  <si>
    <t>1 к.д.</t>
  </si>
  <si>
    <t>А26.20.020.01</t>
  </si>
  <si>
    <t>Молекулярно-биологическое исследование  на хламидии (Chlamydia trachomatis) (качественно)</t>
  </si>
  <si>
    <t>соскоб из урогенитального тракта; моча; мазок из влагалища</t>
  </si>
  <si>
    <t>кол.</t>
  </si>
  <si>
    <t>1-3 к.д.</t>
  </si>
  <si>
    <t>А26.20.020.02</t>
  </si>
  <si>
    <t>Молекулярно-биологическое исследование  на хламидии (Chlamydia trachomatis) (количественно)</t>
  </si>
  <si>
    <t>мазок/отделяемое конъюнктивы глаз; мазок/отделяемое ротоглотки</t>
  </si>
  <si>
    <t>А26.20.020.03</t>
  </si>
  <si>
    <t>Молекулярно-биологическое исследование  на хламидии (Chlamydia trachomatis) (отделяемое конъюнктивы, ротоглотки) (качественно)</t>
  </si>
  <si>
    <t xml:space="preserve">Микоплазмы </t>
  </si>
  <si>
    <t>ДНК Mycoplasma hominis</t>
  </si>
  <si>
    <t>A26.20.028.01</t>
  </si>
  <si>
    <t>Молекулярно-биологическое исследование на Mycoplasma hominis, соскоб из урогенитального тракта; секрет предстательной железы; моча</t>
  </si>
  <si>
    <t>соскоб из урогенитального тракта</t>
  </si>
  <si>
    <t>A26.20.028.02</t>
  </si>
  <si>
    <t>Молекулярно-биологическое исследование на Mycoplasma hominis, соскоб из урогенитального тракта</t>
  </si>
  <si>
    <t>ДНК Mycoplasma genitalium</t>
  </si>
  <si>
    <t>А26.20.027.01</t>
  </si>
  <si>
    <t>Молекулярно-биологическое исследование  на микоплазму гениталиум (Mycoplasma genitalium) (качественно)</t>
  </si>
  <si>
    <t>А26.20.027.02</t>
  </si>
  <si>
    <t>Молекулярно-биологическое исследование  на микоплазму гениталиум (Mycoplasma genitalium) (количественно)</t>
  </si>
  <si>
    <t>ДНК U.urealyticum / U. Parvum</t>
  </si>
  <si>
    <t>соскоб из урогенитального тракта; моча; секрет предстательной железы</t>
  </si>
  <si>
    <t>А26.20.029.01</t>
  </si>
  <si>
    <t>Молекулярно-биологическое исследование на уреаплазмы (Ureaplasma spp.)</t>
  </si>
  <si>
    <t>А26.20.029.02</t>
  </si>
  <si>
    <t xml:space="preserve">Гарднереллы </t>
  </si>
  <si>
    <t>ДНК Gardnerella vaginalis</t>
  </si>
  <si>
    <t>А26.20.030.01</t>
  </si>
  <si>
    <t xml:space="preserve">Молекулярно-биологическое исследование на гарднереллу вагиналис (Gadnerella vaginalis), </t>
  </si>
  <si>
    <t xml:space="preserve">Трепонемы </t>
  </si>
  <si>
    <t>ДНК Treponema pallidum</t>
  </si>
  <si>
    <t>A26.20.025.01</t>
  </si>
  <si>
    <t>Молекулярно-биологическое исследование на трепонему паллидум (Treponema pallidum)</t>
  </si>
  <si>
    <t xml:space="preserve">Нейссерии </t>
  </si>
  <si>
    <t>ДНК Neisseria gonorrhoeae</t>
  </si>
  <si>
    <t>А26.20.034.01</t>
  </si>
  <si>
    <t>Молекулярно-биологическое исследование на Neisseria gonorrhoeae, соскоб из урогенитального тракта; моча; секрет предстательной железы</t>
  </si>
  <si>
    <t>А26.20.034.02</t>
  </si>
  <si>
    <t>Молекулярно-биологическое исследование на Neisseria gonorrhoeae, соскоб из урогенитального тракта; моча; мазок из влагалища</t>
  </si>
  <si>
    <t xml:space="preserve">Микобактерии  </t>
  </si>
  <si>
    <t>ДНК Mycobacterium tuberculosis complex</t>
  </si>
  <si>
    <t>секрет предстательной железы; моча</t>
  </si>
  <si>
    <t>А26.21.050.01</t>
  </si>
  <si>
    <t>Молекулярно-биологическое исследование  отделяемого на микобактерий туберкулеза (Mycobacterium tuberculosis), секрет предстательной железы; моча, качественно</t>
  </si>
  <si>
    <t>мокрота; плевральная жидкость; синовиальная жидкость; спинномозговая жидкость; бронхоальвеолярный лаваж</t>
  </si>
  <si>
    <t>A26.09.080.01</t>
  </si>
  <si>
    <t>Молекулярно-биологическое исследование  отделяемого на микобактерий туберкулеза (Mycobacterium tuberculosis), мокрота; плевральная жидкость; синовиальная жидкость;  бронхоальвеолярный лаваж, качественно</t>
  </si>
  <si>
    <t>Листерии</t>
  </si>
  <si>
    <t>ДНК Listeria monocytogenes</t>
  </si>
  <si>
    <t>спинномозговая жидкость; амниотическая жидкость</t>
  </si>
  <si>
    <t xml:space="preserve">A26.23.017.001.01 </t>
  </si>
  <si>
    <t xml:space="preserve">Определение ДНК листерий (Listeria monocytogenes) в спинномозговой и амниотической жидкости методом ПЦР, качественное исследование </t>
  </si>
  <si>
    <t>кровь с ЭДТА</t>
  </si>
  <si>
    <t xml:space="preserve">A26.05.037.001 </t>
  </si>
  <si>
    <t xml:space="preserve">Определение ДНК листерий (Listeria monocytogenes) методом ПЦР в крови, качественное исследование </t>
  </si>
  <si>
    <t>кал</t>
  </si>
  <si>
    <t xml:space="preserve">A26.19.027.001 </t>
  </si>
  <si>
    <t xml:space="preserve">Определение ДНК листерий (Listeria monocytogenes) в кале или меконии методом ПЦР, качественное исследование </t>
  </si>
  <si>
    <t>Стрептококки группы В</t>
  </si>
  <si>
    <t>ДНК Streptococcus agalactia (SGB)</t>
  </si>
  <si>
    <t xml:space="preserve">A26.20.037.002.01 </t>
  </si>
  <si>
    <t xml:space="preserve">Определение ДНК Streptococcus agalactiae (SGB) в отделяемом из урогенитального тракта методом ПЦР, количественное исследование </t>
  </si>
  <si>
    <t xml:space="preserve">A26.05.041.002 </t>
  </si>
  <si>
    <t xml:space="preserve">Определение ДНК Streptococcus agalactiae (SGB) в крови методом ПЦР в крови, количественное исследование </t>
  </si>
  <si>
    <t>мазок/отделяемое ротоглотки; спинномозговая жидкость</t>
  </si>
  <si>
    <t xml:space="preserve">A26.23.021.002 </t>
  </si>
  <si>
    <t xml:space="preserve">Определение ДНК Streptococcus agalactiae (SGB) в мазке из ротоглотки методом ПЦР, количественное исследование </t>
  </si>
  <si>
    <t>Коклюш</t>
  </si>
  <si>
    <t>ДНК Bordetella pertussis/parapertussis/bronchiseptica</t>
  </si>
  <si>
    <t>мазок/отделяемое носоглотки и ротоглотки</t>
  </si>
  <si>
    <t>А26.09.048.001</t>
  </si>
  <si>
    <t>Определение ДНК возбудителей коклюша (Bordetella pertussis, Bordetella parapertussis, Bordetella bronchiseprica) в мокроте (индуцированной мокроте, фаринго-трахеальных аспиратах) методом ПЦР</t>
  </si>
  <si>
    <t>КИШЕЧНЫЕ ИНФЕКЦИИ</t>
  </si>
  <si>
    <t>ДНК Shigella spp. + E.coli (EIEC, энтероинвазивные штаммы) / Salmonella spp./Campylobacter spp./ Adenovirus (группа F)</t>
  </si>
  <si>
    <t>A26.19.063.01</t>
  </si>
  <si>
    <t>Молекулярно-биологическое исследование на Shigella spp., E.coli (EIEC, энтероинвазивные штаммы), Salmonella spp, Campylobacter spp., Adenovirus (группа F), в кале</t>
  </si>
  <si>
    <t>РНК Rotavirus / Astrovirus / Norovirus / Enterovirus</t>
  </si>
  <si>
    <t>A26.19.063.02</t>
  </si>
  <si>
    <t>Молекулярно-биологическое исследование на Rotavirus / Astrovirus / Norovirus / Enterovirus, в кале</t>
  </si>
  <si>
    <t>Диарогенные эшерихиозы (E. coli)</t>
  </si>
  <si>
    <t>A26.19.063.03</t>
  </si>
  <si>
    <t>Молекулярно-биологическое исследование на диарогенные эшерихиозы (E. coli)</t>
  </si>
  <si>
    <r>
      <t>ГРИБКОВЫЕ  ИНФЕКЦИИ  И  ПРОСТЕЙШИЕ</t>
    </r>
    <r>
      <rPr>
        <sz val="12"/>
        <rFont val="Arial Narrow"/>
        <family val="2"/>
        <charset val="204"/>
      </rPr>
      <t xml:space="preserve">  </t>
    </r>
  </si>
  <si>
    <t xml:space="preserve">Кандида </t>
  </si>
  <si>
    <t>ДНК Candida albicans</t>
  </si>
  <si>
    <t>соскоб из  урогенитального тракта</t>
  </si>
  <si>
    <t>А26.20.048.01</t>
  </si>
  <si>
    <t>Молекулярно-биологическое исследование на грибы Candida albicans (Кандида альбиканс), соскоб из  урогенитального тракта, качественно</t>
  </si>
  <si>
    <t>Токсоплазма</t>
  </si>
  <si>
    <t>ДНК Toxoplasma gondii</t>
  </si>
  <si>
    <t>A26.23.024.001.01</t>
  </si>
  <si>
    <t xml:space="preserve">Определение ДНК токсоплазмы (Toxoplasma gondii) в спинномозговой и амниотической жидкости методом ПЦР </t>
  </si>
  <si>
    <t xml:space="preserve">A26.05.013.001 </t>
  </si>
  <si>
    <t xml:space="preserve">Определение ДНК токсоплазмы (Toxoplasma gondii) методом ПЦР в периферической и пуповинной крови </t>
  </si>
  <si>
    <t xml:space="preserve">Трихомонады </t>
  </si>
  <si>
    <t>ДНК Trichomonas vaginalis</t>
  </si>
  <si>
    <t>соскоб из  урогенитального тракта;  секрет предстательной железы; моча</t>
  </si>
  <si>
    <t>А.26.20.026.01</t>
  </si>
  <si>
    <t>Молекулярно-биологическое исследование на трихомонас вагиналис (Trichomonas vaginalis), соскоб из  урогенитального тракта;  секрет предстательной железы; моча, качественно</t>
  </si>
  <si>
    <t>А.26.20.026.02</t>
  </si>
  <si>
    <t>Молекулярно-биологическое исследование на трихомонас вагиналис (Trichomonas vaginalis), соскоб из урогенитального тракта; моча; мазок из влагалища, количественно</t>
  </si>
  <si>
    <t xml:space="preserve">Пневмоцисты </t>
  </si>
  <si>
    <t>ДНК Pneumocystis jirovecii (carinii)</t>
  </si>
  <si>
    <t>мазок/отделяемое ротоглотки; мокрота; бронхоальвеолярный лаваж</t>
  </si>
  <si>
    <t>A26.08.061.01</t>
  </si>
  <si>
    <t>Молекулярно-биологическое исследование на Pneumocystis jirovecii (carinii), мазок из ротоглотки; мокрота; бронхоальвеолярный лаваж</t>
  </si>
  <si>
    <r>
      <t xml:space="preserve">ВИРУСНЫЕ ИНФЕКЦИИ </t>
    </r>
    <r>
      <rPr>
        <sz val="12"/>
        <rFont val="Arial Narrow"/>
        <family val="2"/>
        <charset val="204"/>
      </rPr>
      <t xml:space="preserve">   </t>
    </r>
  </si>
  <si>
    <t>Вирус гепатита A</t>
  </si>
  <si>
    <t>РНК HAV</t>
  </si>
  <si>
    <t xml:space="preserve">A26.05.030.001 </t>
  </si>
  <si>
    <t xml:space="preserve">Определение РНК вируса гепатита A (Hepatitis A virus) в крови методом ПЦР </t>
  </si>
  <si>
    <t>Вирус гепатита B
 1.При одновременном заказе услуги 030102 с исследованиями 030104 и/или 030106, в случае положительного результата, срок исполнения может быть увеличен до получения окончательного результата.
2.030108 заказывается одновременно с услугой 030104, при вирусной нагрузке менее 150 МЕ/мл 030108 не выполняется, стоимость взимается только за услугу 030104.
3.Или 030108 может быть оформлена дозаказом к услуге 030104 в течение 14 к.д. от даты регистрации услуги, если вирусная нагрузка составила более 150 МЕ/мл, информацию уточняйте в лаборатории.</t>
  </si>
  <si>
    <t>ДНК HBV</t>
  </si>
  <si>
    <t xml:space="preserve">A26.05.020.001 </t>
  </si>
  <si>
    <t xml:space="preserve">Определение ДНК вируса гепатита B (Hepatitis B virus) в крови методом ПЦР, качественное исследование </t>
  </si>
  <si>
    <t>1-5 к.д.</t>
  </si>
  <si>
    <t xml:space="preserve">A26.05.020.002 </t>
  </si>
  <si>
    <t xml:space="preserve">Определение ДНК вируса гепатита B (Hepatitis B virus) в крови методом ПЦР, количественное исследование </t>
  </si>
  <si>
    <t>ген.</t>
  </si>
  <si>
    <t xml:space="preserve">A26.05.020.003 </t>
  </si>
  <si>
    <t xml:space="preserve">Определение генотипа вируса гепатита B (Hepatitis B virus) </t>
  </si>
  <si>
    <t>ДНК HBV, ультрачувствительное исследование</t>
  </si>
  <si>
    <t>2-7 к.д.</t>
  </si>
  <si>
    <t>A26.05.020.02</t>
  </si>
  <si>
    <t>Определение ДНК вируса гепатита B (Hepatitis B virus) в крови методом ПЦР, качественное исследование, ультрачувствительное</t>
  </si>
  <si>
    <t>ДНК HBV, определение мутаций устойчивости к противовирусным препаратам (Ламивудин, телбивудин, энтекавир, адефовир, тенофовир)</t>
  </si>
  <si>
    <t>-</t>
  </si>
  <si>
    <t>10-14 к.д.</t>
  </si>
  <si>
    <t xml:space="preserve">A26.05.020.004 </t>
  </si>
  <si>
    <t xml:space="preserve">Определение мутаций устойчивости вируса гепатита B </t>
  </si>
  <si>
    <t>кровь с ЭДТА (2 пробирки)</t>
  </si>
  <si>
    <t>A26.05.020.03</t>
  </si>
  <si>
    <t xml:space="preserve">Определение ДНК вируса гепатита B (Hepatitis B virus) в крови методом ПЦР, количественное исследование, ультрачувствительное </t>
  </si>
  <si>
    <t xml:space="preserve"> Вирус гепатита С 
1.При одновременном заказе услуги 030202 с исследованиями 030204 и/или 030207, в случае положительного результата, срок исполнения может быть увеличен до получения окончательного результата. 
2. 030207 заказывается только с исследованием 030202. В случае выявления  генотипа 2 вируса гепатита С  срок выполнения исследования 030207 увеличивается до 10 к.д.  
</t>
  </si>
  <si>
    <t>РНК HCV</t>
  </si>
  <si>
    <t xml:space="preserve">A26.05.019.001 </t>
  </si>
  <si>
    <t xml:space="preserve">Определение РНК вируса гепатита C (Hepatitis C virus) в крови методом ПЦР, качественное исследование </t>
  </si>
  <si>
    <t>А26.05.019.002</t>
  </si>
  <si>
    <t>Определение РНК вируса гепатита С (Hepatitis С virus) в крови методом ПЦР, количественное исследование</t>
  </si>
  <si>
    <t>РНК HCV (типы 1а,1b,2,3а,4,5,6)</t>
  </si>
  <si>
    <t xml:space="preserve">ген.  </t>
  </si>
  <si>
    <t>А26.05.019.02</t>
  </si>
  <si>
    <t>Определение генотипа вируса гепатита С (Hepatitis С virus)</t>
  </si>
  <si>
    <t>РНК HCV, ультрачувствительное исследование</t>
  </si>
  <si>
    <t>А26.05.019.01</t>
  </si>
  <si>
    <t xml:space="preserve">Определение РНК вируса гепатита C (Hepatitis C virus) в крови методом ПЦР, качественное исследование, ультрачувствительное  </t>
  </si>
  <si>
    <t>А26.05.019.03</t>
  </si>
  <si>
    <t>Определение РНК вируса гепатита С (Hepatitis С virus) в крови методом ПЦР, количественное исследование, ультрачувствительное</t>
  </si>
  <si>
    <t xml:space="preserve"> Вирус гепатита D </t>
  </si>
  <si>
    <t>РНК HDV</t>
  </si>
  <si>
    <t xml:space="preserve">A26.05.023.001 </t>
  </si>
  <si>
    <t xml:space="preserve">Определение РНК вируса гепатита D (Hepatitis D virus) в крови методом ПЦР, качественное исследование </t>
  </si>
  <si>
    <t xml:space="preserve"> Вирус гепатита G </t>
  </si>
  <si>
    <t>РНК HGV</t>
  </si>
  <si>
    <t xml:space="preserve">A26.05.026.001 </t>
  </si>
  <si>
    <t xml:space="preserve">Определение РНК вируса гепатита G в крови методом ПЦР </t>
  </si>
  <si>
    <t xml:space="preserve">Цитомегаловирус </t>
  </si>
  <si>
    <t>ДНК Cytomegalovirus</t>
  </si>
  <si>
    <t>соскоб из урогенитального тракта; моча</t>
  </si>
  <si>
    <t>А26.21.010.02</t>
  </si>
  <si>
    <t>Молекулярно-биологическое исследование  на цитомегаловирус (Cytomegalovirus), соскоб из урогенитального тракта; моча, качественно</t>
  </si>
  <si>
    <t>кровь с ЭДТА  (плазма)</t>
  </si>
  <si>
    <t xml:space="preserve">A26.05.017.002 </t>
  </si>
  <si>
    <t xml:space="preserve">Определение ДНК цитомегаловируса (Cytomegalovirus) методом ПЦР в периферической и пуповинной крови, количественное исследование </t>
  </si>
  <si>
    <t>мазок/отделяемое ротоглотки; амниотическая жидкость; спинномозговая жидкость</t>
  </si>
  <si>
    <t>А26.21.010.03</t>
  </si>
  <si>
    <t>Молекулярно-биологическое исследование  на цитомегаловирус (Cytomegalovirus),  мазок из ротоглотки; амниотическая жидкость; спинномозговая жидкость, количественно</t>
  </si>
  <si>
    <t xml:space="preserve">Вирус простого герпеса </t>
  </si>
  <si>
    <t>ДНК Herpes simplex virus I/II типа</t>
  </si>
  <si>
    <t>А26.21.009.03</t>
  </si>
  <si>
    <t>Молекулярно-биологическое исследование мазков на вирус простого герпеса 1,2 (Herpes simplex virus 1,2), урогенитальный тракт, качественно</t>
  </si>
  <si>
    <t xml:space="preserve">A26.05.035.001 </t>
  </si>
  <si>
    <t xml:space="preserve">Определение ДНК вируса простого герпеса 1 и 2 типов (Herpes simplex virus types 1, 2) методом ПЦР в крови, качественное исследование </t>
  </si>
  <si>
    <t>ДНК Herpes simplex virus 1/2 типа</t>
  </si>
  <si>
    <t>мазок/отделяемое ротоглотки; отделяемое пузырьковых высыпаний и эрозивно-язвенных поражений; спинномозговая жидкость</t>
  </si>
  <si>
    <t>А26.21.009.04</t>
  </si>
  <si>
    <t>Молекулярно-биологическое исследование мазков на вирус простого герпеса 1,2 (Herpes simplex virus 1,2), мазок из ротоглотки; отделяемое пузырьковых высыпаний и эрозивно-язвенных поражений; спинномозговая жидкость, качественно</t>
  </si>
  <si>
    <t xml:space="preserve">Вирус герпеса VI типа </t>
  </si>
  <si>
    <t>ДНК Human herpes virus  VI типа</t>
  </si>
  <si>
    <t>А26.08.060.01</t>
  </si>
  <si>
    <t>Молекулярно-биологическое исследование мазков  на вирус герпеса 6 типа (HHV6) в отделяемом ротоглотки, спинномозговой жидкости</t>
  </si>
  <si>
    <t xml:space="preserve">A26.05.033.002 </t>
  </si>
  <si>
    <t xml:space="preserve">Определение ДНК вируса герпеса 6 типа (HHV6) методом ПЦР в периферической и пуповинной крови, количественное исследование </t>
  </si>
  <si>
    <t xml:space="preserve">Вирус Эпштейна-Барр </t>
  </si>
  <si>
    <t>ДНК Epstein-Barr virus</t>
  </si>
  <si>
    <t>А26.08.059.01</t>
  </si>
  <si>
    <t>Молекулярно-биологическое исследование мазков  на вирус Эпштейна-Барр (Epstein - Barr virus), мазок из ротоглотки, спинномозговой жидкости, качественно</t>
  </si>
  <si>
    <t xml:space="preserve">A26.05.011.002 </t>
  </si>
  <si>
    <t xml:space="preserve">Определение ДНК вируса Эпштейна-Барр (Epstein - Barr virus) методом ПЦР в периферической и пуповинной крови, количественное исследование </t>
  </si>
  <si>
    <t xml:space="preserve">Вирус Варицелла - Зостер </t>
  </si>
  <si>
    <t>ДНК Varicella-Zoster virus</t>
  </si>
  <si>
    <t>мазок/отделяемое ротоглотки; отделяемое пузырьковых высыпаний и эрозивно-язвенных поражений; спинномозговая жидкость; амниотическая жидкость</t>
  </si>
  <si>
    <t>А26.26.016</t>
  </si>
  <si>
    <t>Молекулярно-биологическое исследование на вирус ветряной оспы и опоясывающего лишая (Varicella-Zoster virus)</t>
  </si>
  <si>
    <t xml:space="preserve">A26.05.042.001 </t>
  </si>
  <si>
    <t xml:space="preserve">Определение ДНК вируса ветряной оспы и опоясывающего лишая (Varicella-Zoster virus) в крови методом ПЦР, качественное исследование </t>
  </si>
  <si>
    <t xml:space="preserve">Папилломавирус </t>
  </si>
  <si>
    <t>ДНК ВПЧ 16 и 18 типов</t>
  </si>
  <si>
    <t>у мужчин: уретра; крайняя плоть; у женщин: цервикальный канал; шейка матки</t>
  </si>
  <si>
    <t>A26.20.009.02</t>
  </si>
  <si>
    <t>Молекулярно-биологическое исследование отделяемого (у женщин: цервикальный канал; шейка матки) на вирус папилломы человека (Papilloma virus), (Папилломавирус человека 16,18 типа), качественно</t>
  </si>
  <si>
    <t>ДНК ВПЧ 6 и 11 типов</t>
  </si>
  <si>
    <t>A26.20.009.01</t>
  </si>
  <si>
    <t>Определение ДНК вирусов папилломы человека (Papilloma virus) 6 и 11 типов в отделяемом (соскобе)  методом ПЦР (у мужчин: уретра; крайняя плоть; у женщин: цервикальный канал; шейка матки)</t>
  </si>
  <si>
    <t>ДНК ВПЧ высокого риска (16,18,31,33,35,39,45,51,52,56, 58,59,68 типы)</t>
  </si>
  <si>
    <t>у женщин: цервикальный канал; шейка матки</t>
  </si>
  <si>
    <t>A26.20.009.04</t>
  </si>
  <si>
    <t>Молекулярно-биологическое исследование ДНК ВПЧ высокого риска (16,18,31,33,35,39,45,51,52,56, 58,59,68 типы), у женщин: цервикальный канал; шейка матки, количественно</t>
  </si>
  <si>
    <t>A26.20.009.03</t>
  </si>
  <si>
    <t>Молекулярно-биологическое исследование отделяемого (у женщин: цервикальный канал; шейка матки) на вирус папилломы человека (Papilloma virus), (Папилломавирус человека 16,18 типа), количественно</t>
  </si>
  <si>
    <t>A26.20.009.05</t>
  </si>
  <si>
    <t>Молекулярно-биологическое исследование   ДНК ВПЧ высокого риска (16,18,31,33,35,39,45,51,52,56, 58,59,68 типы), у мужчин: уретра; крайняя плоть; у женщин: цервикальный канал; шейка матки, качественно</t>
  </si>
  <si>
    <t>ДНК ВПЧ высокого риска (16,18,31,33,35,39,45,51,52,56, 58,59 типы)</t>
  </si>
  <si>
    <t>3-7 к.д.</t>
  </si>
  <si>
    <t>A26.20.009.06</t>
  </si>
  <si>
    <t>Молекулярно-биологическое исследование ДНК ВПЧ высокого риска (16,18,31,33,35,39,45,51,52,56, 58,59 типы), у мужчин: уретра; крайняя плоть; у женщин: цервикальный канал; шейка матки, определение генотипа</t>
  </si>
  <si>
    <t>ВПЧ-тест расширенный (с определением количества и типа вируса)</t>
  </si>
  <si>
    <t>соскоб из цервикального канала</t>
  </si>
  <si>
    <t>комп.</t>
  </si>
  <si>
    <t>A26.20.009.07</t>
  </si>
  <si>
    <t>Молекулярно-биологическое исследование ВПЧ-тест расширенный (с определением количества и типа вируса), соскоб из цервикального канала</t>
  </si>
  <si>
    <t>ВПЧ-ПАП-тест (комплекс тестов ВПЧ расширенный с определением количества и типа вируса и ПАП-тест)</t>
  </si>
  <si>
    <t>соскоб из цервикального канала (стекло + пробирка)</t>
  </si>
  <si>
    <t>A26.20.009.08</t>
  </si>
  <si>
    <t>Молекулярно-биологическое исследование ВПЧ-ПАП-тест (комплекс тестов ВПЧ расширенный с определением количества и типа вируса и ПАП-тест), соскоб из цервикального канала (стекло + пробирка)</t>
  </si>
  <si>
    <t>ВПЧ-ПАП-тест жидкостный (комплекс тестов ВПЧ расширенный с определением количества и типа вируса и ПАП-тест)</t>
  </si>
  <si>
    <t>соскоб из цервикального канала жидкостный</t>
  </si>
  <si>
    <t>A26.20.009.09</t>
  </si>
  <si>
    <t>Молекулярно-биологическое исследование ВПЧ-ПАП-тест жидкостный (комплекс тестов ВПЧ расширенный с определением количества и типа вируса и ПАП-тест), соскоб из цервикального канала жидкостный</t>
  </si>
  <si>
    <t>ВПЧ-тест расширенный жидкостный  (с определением количества и типа вируса)</t>
  </si>
  <si>
    <t>A26.20.009.10</t>
  </si>
  <si>
    <t>Молекулярно-биологическое исследование ВПЧ-тест расширенный жидкостный  (с определением количества и типа вируса), соскоб из цервикального канала жидкостный</t>
  </si>
  <si>
    <t>ПАП-тест жидкостный</t>
  </si>
  <si>
    <t>A26.20.009.11</t>
  </si>
  <si>
    <t>ПАП-тест жидкостный, соскоб из цервикального канала жидкостный</t>
  </si>
  <si>
    <t>Коэкспрессия онкобелков p16/Ki67, иммуноцитохимия</t>
  </si>
  <si>
    <t>цервикальный соскоб жидкостный</t>
  </si>
  <si>
    <t>5-11 к.д.</t>
  </si>
  <si>
    <t>A08.30.038.01</t>
  </si>
  <si>
    <t xml:space="preserve">Определение индекса пролиферативной активности экспрессии p16/Ki67 иммуногистохимическим методом </t>
  </si>
  <si>
    <t>ВПЧ-тест (с определением количества и  отдельным выявлением 16 и 18 типов вируса)</t>
  </si>
  <si>
    <t>соскоб из цервикального канала; мазок из влагалища</t>
  </si>
  <si>
    <t>кол./ген.</t>
  </si>
  <si>
    <t>A26.20.009.12</t>
  </si>
  <si>
    <t>Молекулярно-биологическое исследование ВПЧ-тест (с определением количества и  отдельным выявлением 16 и 18 типов вируса)</t>
  </si>
  <si>
    <t>Энтеровирус</t>
  </si>
  <si>
    <t>РНК Enterovirus</t>
  </si>
  <si>
    <t>спинномозговая жидкость</t>
  </si>
  <si>
    <t>A26.19.072.02</t>
  </si>
  <si>
    <t>Определение РНК энтеровирусов в образцах спинномозговой жидкости методом ПЦР  (Enterovirus)</t>
  </si>
  <si>
    <t xml:space="preserve">A26.19.072.001 </t>
  </si>
  <si>
    <t>Определение РНК энтеровирусов в образцах фекалий методом ПЦР  (Enterovirus)</t>
  </si>
  <si>
    <t>Аденовирус</t>
  </si>
  <si>
    <t>ДНК Adenovirus (hAv) группы В, С и Е</t>
  </si>
  <si>
    <t>мазок/отделяемое носоглотки и ротоглотки; мазок/отделяемое конъюнктивы глаз; спинномозговая жидкость</t>
  </si>
  <si>
    <t>1-2 к.д.</t>
  </si>
  <si>
    <t>А26.08.022.02</t>
  </si>
  <si>
    <t>Молекулярно-биологическое исследование мазков на аденовирус (Human Adenovirus), мазок из носоглотки и ротоглотки; мазок с конъюнктивы, качественно</t>
  </si>
  <si>
    <t>Вирусы гриппа А и В , парагриппа 1,2,3,4 типов</t>
  </si>
  <si>
    <t>РНК Myxovirus influenza (вирус гриппа А и В)</t>
  </si>
  <si>
    <t>A26.08.019.01</t>
  </si>
  <si>
    <t>Молекулярно-биологическое исследование на Myxovirus influenza (вирус гриппа А и В), мазок из носоглотки и ротоглотки</t>
  </si>
  <si>
    <t>РНК Parainfluenza virus 1,2,3,4 (вирус парагриппа 1,2,3,4 типов)</t>
  </si>
  <si>
    <t>A26.08.019.02</t>
  </si>
  <si>
    <t>Молекулярно-биологическое исследование на Parainfluenza virus 1,2,3,4 (вирус парагриппа 1,2,3,4 типов), мазок из носоглотки и ротоглотки</t>
  </si>
  <si>
    <t>РНК Myxovirus influenza (вирус гриппа А и В)/ РНК Parainfluenza virus 1,2,3,4 (вирус парагриппа 1,2,3,4 типов)</t>
  </si>
  <si>
    <t>A26.08.019.03</t>
  </si>
  <si>
    <t>Молекулярно-биологическое исследование на Myxovirus influenza (вирус гриппа А и В)/ РНК Parainfluenza virus 1,2,3,4 (вирус парагриппа 1,2,3,4 типов), мазок из носоглотки и ротоглотки</t>
  </si>
  <si>
    <t>РНК Iv - Influenza virus (вирусы гриппа) А, A/H1N1pdm2009 («свиной грипп») и В, качественное определение</t>
  </si>
  <si>
    <t>A26.08.019.04</t>
  </si>
  <si>
    <t>Молекулярно-биологическое исследование на Iv - Influenza virus (вирусы гриппа) А, A/H1N1pdm2009 («свиной грипп») и В, качественное определение, мазок из носоглотки и ротоглотки</t>
  </si>
  <si>
    <t>Парвовирус В19</t>
  </si>
  <si>
    <t>ДНК Parvovirus B19</t>
  </si>
  <si>
    <t>мазок/отделяемое ротоглотки; слюна; амниотическая жидкость</t>
  </si>
  <si>
    <t>A26.07.009.01</t>
  </si>
  <si>
    <t>Молекулярно-биологическое исследование на Parvovirus B19, мазок из ротоглотки; слюна; амниотическая жидкость</t>
  </si>
  <si>
    <t>A26.07.009.02</t>
  </si>
  <si>
    <t xml:space="preserve">Молекулярно-биологическое исследование на Parvovirus B19 в крови  </t>
  </si>
  <si>
    <t>ВИЧ (Вирус иммунодефицита человека)
1.032106, 032108 оформляются дозаказом к услуге 032102 в течение 14 к.д. от даты регистрации услуги, если вирусная нагрузка составила более 1000 копий/мл, информацию уточняйте в лаборатории.
2.При необходимости одновременного заказа услуг 032102 и 032106 выберите  программу 300250. При вирусной нагрузке менее 1 000 копий/мл, 032106 не выполняется,  стоимость взимается только за услугу 032102.
3. При необходимости одновременного заказа услуг 032102 и 032108 выберите  программу 300251. При вирусной нагрузке менее 1 000 копий/мл, 032108 не выполняется,  стоимость взимается только за услугу 032102.</t>
  </si>
  <si>
    <t>ДНК HIV (тип 1)</t>
  </si>
  <si>
    <t xml:space="preserve">A26.05.021.004 </t>
  </si>
  <si>
    <t xml:space="preserve">Определение ДНК вируса иммунодефицита человека методом ПЦР, качественное исследование </t>
  </si>
  <si>
    <t>РНК HIV (тип 1)</t>
  </si>
  <si>
    <t xml:space="preserve">A26.05.021.001 </t>
  </si>
  <si>
    <t xml:space="preserve">Количественное определение РНК вируса иммунодефицита человека ВИЧ-1 (Human immunodeficiency virus HIV-1) в плазме крови методом ПЦР </t>
  </si>
  <si>
    <t>РНК HIV-1, опред. резистентности ВИЧ к ингибиторам протеазы и обратной транскриптазы</t>
  </si>
  <si>
    <t>10-13 к.д.</t>
  </si>
  <si>
    <t xml:space="preserve">A26.05.022.001.01 </t>
  </si>
  <si>
    <t xml:space="preserve">Определение мутаций лекарственной устойчивости  РНК вируса иммунодефицита человека  к ингибиторам протеазы и обратной транскриптазы методом секвенирования </t>
  </si>
  <si>
    <t>РНК HIV-1, определение  резистентности ВИЧ к ингибиторам интегразы</t>
  </si>
  <si>
    <t>A26.05.022.001.02</t>
  </si>
  <si>
    <t xml:space="preserve">Определение мутаций лекарственной устойчивости  РНК вируса иммунодефицита человека  к ингибиторам интегразы методом секвенирования </t>
  </si>
  <si>
    <t>РНК/ДНК HIV-1, определение тропизма ВИЧ</t>
  </si>
  <si>
    <t>A26.05.022.001.03</t>
  </si>
  <si>
    <t xml:space="preserve">Определение мутаций лекарственной устойчивости  РНК вируса иммунодефицита человека методом секвенирования. Определение тропизма ВИЧ </t>
  </si>
  <si>
    <t>Вирус краснухи</t>
  </si>
  <si>
    <t>РНК Rubella virus</t>
  </si>
  <si>
    <t>2-3 к.д.</t>
  </si>
  <si>
    <t xml:space="preserve">A26.05.039.001 </t>
  </si>
  <si>
    <t xml:space="preserve">Определение РНК вируса краснухи (Rubella virus) методом ПЦР в периферической и пуповинной крови, качественное исследование </t>
  </si>
  <si>
    <t>мазок/отделяемое ротоглотки; амниотическая жидкость</t>
  </si>
  <si>
    <t>А26.08.063.01</t>
  </si>
  <si>
    <t>Молекулярно-биологическое исследование мазков со слизистой оболочки ротоглотки и амниотической жидкости для выявления РНК вируса краснухи (Rubella virus)</t>
  </si>
  <si>
    <t>Респираторно-синцитиальный вирус</t>
  </si>
  <si>
    <t>РНК Human respiratory syncytial virus (hRSV)</t>
  </si>
  <si>
    <t>мазок/отделяемое носоглотки и ротоглотки; аспират из трахеи; мокрота; бронхоальвеолярный лаваж</t>
  </si>
  <si>
    <t>А26.09.037.001</t>
  </si>
  <si>
    <t>Определение РНК респираторно-синцитиального вируса (Human Respiratory Syncytial virus) в мокроте (индуцированной мокроте, фаринго-трахеальных аспиратах) методом ПЦР</t>
  </si>
  <si>
    <t>Комплексная диагностика ОРВИ</t>
  </si>
  <si>
    <t>Диагностика ОРВИ РНК hRSv -  Respiratory Syncytial virus (респираторно-синцитиальный вирус человека), РНК hMpv - Metapneumovirus (метапневмовирус человека), РНК hСv- Coronavirus (коронавирус человека), РНК hRv- Rhinovirus  (риновирус человека), ДНК hAdv - Adenovirus B, C, E (аденовирус человека групп B, C и E), ДНК hBv - Bocavirus (бокавирус человека), РНК hPiv - Parainfluenza virus (вирус парагриппа человека 1, 2, 3 и 4 типов)</t>
  </si>
  <si>
    <t>A26.08.019.05</t>
  </si>
  <si>
    <t>Молекулярно-биологическое исследование: диагностика ОРВИ РНК hRSv -  Respiratory Syncytial virus (респираторно-синцитиальный вирус человека), РНК hMpv - Metapneumovirus (метапневмовирус человека), РНК hСv- Coronavirus (коронавирус человека), РНК hRv- Rhinovirus  (риновирус человека), ДНК hAdv - Adenovirus B, C, E (аденовирус человека групп B, C и E), ДНК hBv - Bocavirus (бокавирус человека), РНК hPiv - Parainfluenza virus (вирус парагриппа человека 1, 2, 3 и 4 типов)</t>
  </si>
  <si>
    <t>Диагностика вирусных инфекций дыхательных путей (грипп и ОРВИ) РНК Iv - Influenza virus (вирусы гриппа) А, A/H1N1pdm2009 («свиной грипп») и В, РНК hRSv - Respiratory Syncytial virus (респираторно-синцитиальный вирус человека), РНК hMpv - Metapneumovirus (метапневмовирус человека), РНК hCov - Coronavirus (коронавирус человека), РНК hRv - Rhinovirus  (риновирус человека), ДНК hAdv - Adenovirus B, C, E (аденовирус человека групп B, C и E), ДНК hBov - Bocavirus (бокавирус человека),  РНК hPiv - Parainfluenza virus (вирусы парагриппа человека 1, 2, 3 и 4 типов)</t>
  </si>
  <si>
    <t>A26.08.019.06</t>
  </si>
  <si>
    <t>Молекулярно-биологическое исследование: Диагностика вирусных инфекций дыхательных путей (грипп и ОРВИ) РНК Iv - Influenza virus (вирусы гриппа) А, A/H1N1pdm2009 («свиной грипп») и В, РНК hRSv - Respiratory Syncytial virus (респираторно-синцитиальный вирус человека), РНК hMpv - Metapneumovirus (метапневмовирус человека), РНК hCov - Coronavirus (коронавирус человека), РНК hRv - Rhinovirus  (риновирус человека), ДНК hAdv - Adenovirus B, C, E (аденовирус человека групп B, C и E), ДНК hBov - Bocavirus (бокавирус человека),  РНК hPiv - Parainfluenza virus (вирусы парагриппа человека 1, 2, 3 и 4 типов)</t>
  </si>
  <si>
    <t>Вирус ЗИКА</t>
  </si>
  <si>
    <t>РНК Zika virus</t>
  </si>
  <si>
    <t>кровь с ЭДТА + слюна + моча</t>
  </si>
  <si>
    <t>A26.08.019.07</t>
  </si>
  <si>
    <t>Определение РНК вируса Зика  (Zika virus) в крови, слюне и моче</t>
  </si>
  <si>
    <t>эякулят</t>
  </si>
  <si>
    <t>A26.08.019.08</t>
  </si>
  <si>
    <t>Определение РНК вируса Зика  (Zika virus) в эякуляте</t>
  </si>
  <si>
    <t>амниотическая жидкость</t>
  </si>
  <si>
    <t>A26.08.019.09</t>
  </si>
  <si>
    <t>Определение РНК вируса Зика  (Zika virus) в амниотической жидкости</t>
  </si>
  <si>
    <t>МУЛЬТИПРАЙМ ИССЛЕДОВАНИЯ</t>
  </si>
  <si>
    <t>ИППП мультипрайм исследования</t>
  </si>
  <si>
    <t>ДНК  Neisseria gonorrhoeae/ Chlamydia trachomatis 
Mycoplasma genitalium / Trichomonas vaginalis</t>
  </si>
  <si>
    <t>А26.20.034.001</t>
  </si>
  <si>
    <t>Определение ДНК возбудителей инфекции передаваемые половым путем (Neisseria gonorrhoeae, Trichomonas vaginalis, Chlamydia trachomatis, Mycoplasma genitalium) в отделяемом слизистых женских половых органов методом ПЦР</t>
  </si>
  <si>
    <t>ДНК Ureaplasma parvum / Ureaplasma urealyticum / Mycoplasma hominis</t>
  </si>
  <si>
    <t>А26.21.035.01</t>
  </si>
  <si>
    <t>Молекулярно-биологическое исследование отделяемого на условно-патогенные генитальные микоплазмы (Ureaplasma parvum, Ureaplasma urealyticum, Mycoplasma hominis)</t>
  </si>
  <si>
    <t>ДНК Candida albicans/glabrata/crusei</t>
  </si>
  <si>
    <t>А26.20.048.03</t>
  </si>
  <si>
    <t>Молекулярно-биологическое исследование на грибы рода Кандида (Candida Candida albicans/glabrata/crusei), соскоб из женского урогенитального тракта, количественно</t>
  </si>
  <si>
    <t>Урогенитальные инфекции у мужчин  (ДНК N. gonorrhoeae/C. trachomatis/M. genitalium/T. vaginalis//U. parvum/urealyticum/M. hominis//C.albicans/glabrata/crusei)</t>
  </si>
  <si>
    <t>А26.20.034.03</t>
  </si>
  <si>
    <t>Определение ДНК возбудителей урогенитальных инфекций у мужчин  (ДНК N. gonorrhoeae/C. trachomatis/M. genitalium/T. vaginalis//U. parvum/urealyticum/M. hominis//C.albicans/glabrata/crusei), соскоб из урогенитального тракта; моча</t>
  </si>
  <si>
    <t>Урогенитальные инфекции у женщин ( ДНК N. gonorrhoeae/C. trachomatis/M. genitalium/T. vaginalis//U. parvum/urealyticum/M. hominis//C.albicans/glabrata/crusei//Бактериальный вагиноз)</t>
  </si>
  <si>
    <t>А26.20.034.001.01</t>
  </si>
  <si>
    <t>Определение ДНК возбудителей урогенитальных инфекций у женщин ( ДНК N. gonorrhoeae/C. trachomatis/M. genitalium/T. vaginalis//U. parvum/urealyticum/M. hominis//C.albicans/glabrata/crusei//Бактериальный вагиноз),соскоб из урогенитального тракта</t>
  </si>
  <si>
    <t>Респираторные мультипрайм исследования</t>
  </si>
  <si>
    <t>ДНК  Mycoplasma pneumoniae / Chlamydophila pneumoniae</t>
  </si>
  <si>
    <t>мазок/отделяемое носоглотки и ротоглотки; мокрота; бронхоальвеолярный лаваж</t>
  </si>
  <si>
    <t>А26.08.029.01</t>
  </si>
  <si>
    <t>Молекулярно-биологическое исследование мазков на Mycoplasma pneumoniae и Chlamydophila pneumoniae, мазок из носоглотки и ротоглотки; мокрота; бронхоальвеолярный лаваж, качественно</t>
  </si>
  <si>
    <t>ДНК Mycoplasma pneumoniae /Chlamydophila pneumoniae /Pneumocystis jirovecii (carinii)</t>
  </si>
  <si>
    <t>А26.08.029.02</t>
  </si>
  <si>
    <t>Молекулярно-биологическое исследование мазков на Mycoplasma pneumoniae, Chlamydophila pneumoniae и Pneumocystis jirovecii (carinii), мазок из носоглотки и ротоглотки; мокрота; бронхоальвеолярный лаваж, качественно</t>
  </si>
  <si>
    <t>мазок/отделяемое ротоглотки</t>
  </si>
  <si>
    <t>А26.20.048.02</t>
  </si>
  <si>
    <t>Молекулярно-биологическое исследование на грибы рода Кандида (Candida Candida albicans/glabrata/crusei), мазок из ротоглотки, качественно</t>
  </si>
  <si>
    <t>Коронавирусы</t>
  </si>
  <si>
    <t>РНК MERS-Cov, SARS-Cov</t>
  </si>
  <si>
    <t>кровь с ЭДТА + мазок/отделяемое носоглотки и ротоглотки</t>
  </si>
  <si>
    <t>2-4 к.д.</t>
  </si>
  <si>
    <t>A26.08.027.01</t>
  </si>
  <si>
    <t>Определение  РНК на коронавирусов MERS-Cov, SARS-Cov в крови и соскобе/отделяемом носоглотки и ротоглотки</t>
  </si>
  <si>
    <t>кровь с ЭДТА + мокрота</t>
  </si>
  <si>
    <t>A26.08.027.02</t>
  </si>
  <si>
    <t>Определение  РНК на коронавирусов MERS-Cov, SARS-Cov в крови и мокроте</t>
  </si>
  <si>
    <t>кровь с ЭДТА + бронхоальвеолярный лаваж</t>
  </si>
  <si>
    <t>A26.08.027.03</t>
  </si>
  <si>
    <t>Определение  РНК на коронавирусов MERS-Cov, SARS-Cov в крови и бронхоальвеолярном лаваже</t>
  </si>
  <si>
    <t>Герпесвирусные мультипрайм исследования</t>
  </si>
  <si>
    <t>ДНК Cytomegalovirus/ Epstein-Barr virus/ Human herpes virus VI</t>
  </si>
  <si>
    <t>мазок/отделяемое ротоглотки; спинномозговая жидкость; слюна</t>
  </si>
  <si>
    <t>A26.07.007.01</t>
  </si>
  <si>
    <t>Молекулярно-биологическое исследование на Cytomegalovirus/ Epstein-Barr virus/ Human herpes virus VI в мазоке из ротоглотки; спинномозговой жидкости; слюне</t>
  </si>
  <si>
    <t>A26.07.007.02</t>
  </si>
  <si>
    <t>Молекулярно-биологическое исследование на Cytomegalovirus/ Epstein-Barr virus/ Human herpes virus VI в крови</t>
  </si>
  <si>
    <t>ДНК Herpes simplex virus I/II типа/ ДНК Cytomegalovirus</t>
  </si>
  <si>
    <t>А26.21.010.01</t>
  </si>
  <si>
    <t>Молекулярно-биологическое исследование отделяемого на Cytomegalovirus, Herpes simplex virus I+II (Цитомегаловирус, Герпес I+II тип), соскоб из урогенитального тракта, качественное определение</t>
  </si>
  <si>
    <t>A26.05.017.002.01</t>
  </si>
  <si>
    <t>Молекулярно-биологическое исследование крови на Cytomegalovirus, Herpes simplex virus I+II (Цитомегаловирус, Герпес I+II тип), качественное определение</t>
  </si>
  <si>
    <t>A26.05.017.002.02</t>
  </si>
  <si>
    <t>Молекулярно-биологическое исследование Cytomegalovirus, Herpes simplex virus I+II (Цитомегаловирус, Герпес I+II тип), мазок из ротоглотки, спинномозговая жидкость, качественное определение</t>
  </si>
  <si>
    <t>Бактериальный вагиноз</t>
  </si>
  <si>
    <t>Бактериальный вагиноз (ДНК Gardnerella vaginalis/ Atopobium vaginae/Lactobacillus sp./ количество клеток)</t>
  </si>
  <si>
    <t>соскоб из женского урогенитального тракта</t>
  </si>
  <si>
    <t>А26.20.032</t>
  </si>
  <si>
    <t>Молекулярно-биологическое исследование влагалищного отделяемого на микроорганизмы-маркеры бактериального вагиноза</t>
  </si>
  <si>
    <t>Клещевые инфекции</t>
  </si>
  <si>
    <t>ДНК/РНК TBEV/B.burgdorferi sl/A.phagocytophillum/E.chaffeensis, E.muris</t>
  </si>
  <si>
    <t>иксодовый клещ</t>
  </si>
  <si>
    <t xml:space="preserve">A26.01.031.01 </t>
  </si>
  <si>
    <t xml:space="preserve">Молекулярно-биологическое исследование иксодового клеща на ДНК/РНК  TBEV/B.burgdorferi sl/A.phagocytophillum/E.chaffeensis, E.muris </t>
  </si>
  <si>
    <t>Вирусные мультипрайм исследования</t>
  </si>
  <si>
    <t>РНК HCV/ ДНК HBV/ РНК HIV 1 и 2 типа (ультрачувствительное исследование)</t>
  </si>
  <si>
    <t xml:space="preserve">A26.05.021.01 </t>
  </si>
  <si>
    <t>Moлекулярно-биологическое исследование крови на вирус иммунодефицита человека ВИЧ-1,2, вирусные гепатиты В и С: РНК HCV/ ДНК HBV/ РНК HIV 1 и 2 типа (ультрачувствительное исследование), кровь с ЭДТА</t>
  </si>
  <si>
    <t>РЕАКЦИЯ  ТРАНСКРИПЦИОННОЙ АМПЛИФИКАЦИИ (РЕАКЦИЯ NASBA)</t>
  </si>
  <si>
    <t>000001</t>
  </si>
  <si>
    <t>РНК Chlamydia trachomatis</t>
  </si>
  <si>
    <t>у мужчин: отделяемое уретры; моча; у женщин: отделяемое цервикального канала; влагалища</t>
  </si>
  <si>
    <t>A26.21.007.002.01</t>
  </si>
  <si>
    <t xml:space="preserve">Определение РНК хламидии трахоматис (Chlamydia trachomatis) в отделяемом из уретры методом NASBA </t>
  </si>
  <si>
    <t>000002</t>
  </si>
  <si>
    <t>РНК Neisseria gonorrhoeae</t>
  </si>
  <si>
    <t>у мужчин: отделяемое уретры; моча; у женщин: отделяемое цервикального канала; влагалища.</t>
  </si>
  <si>
    <t>A26.20.022.002.01</t>
  </si>
  <si>
    <t>Определение РНК гонококка (Neiseria gonorrhoeae) в отделяемом слизистых оболочек половых органов методом NASBA:  у мужчин: отделяемое уретры; моча; у женщин: отделяемое цервикального канала; влагалища</t>
  </si>
  <si>
    <t>000003</t>
  </si>
  <si>
    <t xml:space="preserve">РНК Mycoplasma genitalium               </t>
  </si>
  <si>
    <t>A26.20.027.002.01</t>
  </si>
  <si>
    <t xml:space="preserve">Определение РНК микоплазмы гениталиум (Mycoplasma genitalium) в отделяемом слизистых оболочек половых органов методом NASBA  у мужчин: отделяемое уретры; моча; у женщин: отделяемое цервикального канала; влагалища               </t>
  </si>
  <si>
    <t>000004</t>
  </si>
  <si>
    <t xml:space="preserve">РНК Trichomonas vaginalis                </t>
  </si>
  <si>
    <t>у мужчин: отделяемое уретры; моча;у женщин: отделяемое цервикального канала; влагалища.</t>
  </si>
  <si>
    <t>A.26.20.026.002.01</t>
  </si>
  <si>
    <t xml:space="preserve">Определение РНК трихомонас вагиналис (Trichomonas vaginalis) в отделяемом слизистых оболочек  половых органов методом NASBA  у мужчин: отделяемое уретры; моча; у женщин: отделяемое цервикального канала; влагалища                </t>
  </si>
  <si>
    <t>000005</t>
  </si>
  <si>
    <t>PHK Chlamydia trachomatis/РНК Neisseria gonorrhoeae/РНК Mycoplasma genitalium/РНК Trichomonas vaginalis (комплекс)</t>
  </si>
  <si>
    <t>у мужчин: отделяемое уретры; моча;  у женщин: отделяемое цервикального канала; влагалища.</t>
  </si>
  <si>
    <t>А26.20.034.001.02</t>
  </si>
  <si>
    <t>Определение PHK Chlamydia trachomatis/РНК Neisseria gonorrhoeae/РНК Mycoplasma genitalium/РНК Trichomonas vaginalis (комплекс) методом NASBA у мужчин: отделяемое уретры; моча; у женщин: отделяемое цервикального канала; влагалища</t>
  </si>
  <si>
    <t>ГЕНЕТИЧЕСКИЕ ИССЛЕДОВАНИЯ</t>
  </si>
  <si>
    <t>Абакавир. Прогноз появления реакции гиперчувствительности (РГЧ). Исследование аллеля 5701 локуса В главного комплекса гистосовместимости человека (HLA B*5701)</t>
  </si>
  <si>
    <t>генет.</t>
  </si>
  <si>
    <t>5-12 к.д.</t>
  </si>
  <si>
    <t xml:space="preserve">A27.05.029 </t>
  </si>
  <si>
    <t xml:space="preserve">Выявление аллели 5701 локуса B главного комплекса гистосовместимости человека (HLA B*5701) </t>
  </si>
  <si>
    <t>Прогноз эффективности терапии хронического гепатита С. Исследование полиморфизмов rs 8099917 и rs 12979860 в гене IL 28В</t>
  </si>
  <si>
    <t xml:space="preserve">A27.05.026.01 </t>
  </si>
  <si>
    <t>Молекулярно-генетическое исследование. Прогноз эффективности терапии хронического гепатита С. Исследование полиморфизмов rs 8099917 и rs 12979860 в гене IL 28В</t>
  </si>
  <si>
    <t>Система свертывания крови. Исследование полиморфизмов в генах: F5 (мутация Лейден, Arg506Gln) и F2 (протромбин 20210 G&gt;A)</t>
  </si>
  <si>
    <t>A27.05.018.01</t>
  </si>
  <si>
    <t>Молекулярно-генетическое исследование. Система свертывания крови. Исследование полиморфизмов в генах: F5 (мутация Лейден, Arg506Gln) и F2 (протромбин 20210 G&gt;A)</t>
  </si>
  <si>
    <t>Наследственный рак молочной железы и яичников. Исследование мутаций в генах BRCA ½: BRCA1 185delAG, BRCA1 300T&gt;G (C61G), BRCA1 2080delA, BRCA1 4153delA, BRCA1 5382insC, BRCA2 6174delT</t>
  </si>
  <si>
    <t xml:space="preserve">A27.05.040 </t>
  </si>
  <si>
    <t xml:space="preserve">Молекулярно-генетическое исследование мутаций в генах BRCA1 и BRCA2 в крови </t>
  </si>
  <si>
    <t>Синдром Жильбера. Исследование полиморфизма rs8175347 в гене UGT1A1, (TA)5/6/7/8</t>
  </si>
  <si>
    <t xml:space="preserve">A27.30.015 </t>
  </si>
  <si>
    <t xml:space="preserve">Определение полиморфизма гена UGT1A1 </t>
  </si>
  <si>
    <t>Генетическая предрасположенность к сахарному диабету 2 типа. Базовый профиль. Исследование полиморфизмов в генах: KCNJ11 ( K23E, C&gt;T); PPARG ( P12A, C&gt;G); TCF7L2 ( IVS3, C&gt;T); TCF7L2 ( IVS4, G&gt;T)</t>
  </si>
  <si>
    <t xml:space="preserve">A27.05.023 </t>
  </si>
  <si>
    <t xml:space="preserve">Определение полиморфизма гена рецептора фактора активации пероксисом (PPARy2) </t>
  </si>
  <si>
    <t>Плазменные факторы системы свертывания крови. Исследование полиморфизмов в генах: F2 (20210, G&gt;A), F5 (R534Q, G&gt;A), F7 (R353Q, G&gt;A), FGB (455 ,G&gt;A), SERPINE1 ( -675, -5G&gt;4G)</t>
  </si>
  <si>
    <t xml:space="preserve">A27.05.006 </t>
  </si>
  <si>
    <t xml:space="preserve">Определение полиморфизма 675 4G/5G (инсерция гуанина в позиции 675) в гене ингибитора активатора плазминогена I типа (PAI-1) </t>
  </si>
  <si>
    <t>Агрегационные факторы системы свертывания крови. Исследование полиморфизмов в генах: GP1BA ( -5T&gt;С), GP1BA (Т145, С&gt;Т), ITGB3 (L33P, T&gt;C), JAK 2 (V617F G&gt;T), SELPLG (М62I, A&gt;G)</t>
  </si>
  <si>
    <t>A27.05.012.01</t>
  </si>
  <si>
    <t>Молекулярно-генетическое исследование. Агрегационные факторы системы свертывания крови. Исследование полиморфизмов в генах: GP1BA ( -5T&gt;С), GP1BA (Т145, С&gt;Т), ITGB3 (L33P, T&gt;C), JAK 2 (V617F G&gt;T), SELPLG (М62I, A&gt;G)</t>
  </si>
  <si>
    <t>Фолатный цикл. Исследование полиморфизмов в генах: MTHFR (A222V, C&gt;T), MTHFR (E429A , A&gt;C), MTR (D919G, A&gt;G), MTRR (I22M, A&gt;G), SLC19A1 (H27R, A&gt;G)</t>
  </si>
  <si>
    <t xml:space="preserve">A27.05.003 </t>
  </si>
  <si>
    <t xml:space="preserve">Определение полиморфизма C677T метилентетрагидрофолат-редуктазы </t>
  </si>
  <si>
    <t>Генетическая предрасположенность к артериальной гипертензии. Исследование полиморфизмов в генах: ADRB2 ( G16R, G&gt;A); AGT ( T207M, C&gt;T); AGT ( M268T, T&gt;C); AGTR1 ( A1666C, A&gt;C); NOS3 ( D298E, T&gt;G)</t>
  </si>
  <si>
    <t xml:space="preserve">A27.05.031 </t>
  </si>
  <si>
    <t xml:space="preserve">Определение полиморфизмов в гене эндотелиальной NO-синтазы (e NOS3) </t>
  </si>
  <si>
    <t xml:space="preserve">Генетическая предрасположенность к сахарному диабету 1 типа. Исследование полиморфизмов в генах: C12ORF30 (A&gt;G), CLEC16A (A&gt;G), rs2544677 (G&gt;C), INS(A&gt;T), PTPN22 (G&gt;A). </t>
  </si>
  <si>
    <t>кровь ЭДТА</t>
  </si>
  <si>
    <t>A27.05.031.01</t>
  </si>
  <si>
    <t>Генетическая предрасположенность к сахарному диабету 2 типа. Дополнительный профиль. Исследование полиморфизмов в генах: CDKAL1 (A&gt;G), CDKN2A/2B (T&gt;C), HHEX (G&gt;A), IGF2BP2 (G&gt;T), SLC30A8 (R325W C&gt;T).</t>
  </si>
  <si>
    <t>A27.05.031.02</t>
  </si>
  <si>
    <t>Генетическая предрасположенность к избыточному весу. Исследование полиморфизмов в генах: FTO (T&gt;A), PPARD (-87T&gt;C), PPARGC1A (S482G G&gt;A), PPARGC1B (A203P G&gt;C)</t>
  </si>
  <si>
    <t>A27.05.031.03</t>
  </si>
  <si>
    <t>Генетическая предрасположенность  к ишемической болезни сердца. Исследование полиморфизмов в генах: AMPD1 (Q12X G&gt;A), CDKN2A/2B (G&gt;C), HIF1A (P582S C&gt;T), MMP3 (5А&gt;6А), APOE (C112R T&gt;C), APOE (R158C C&gt;T)</t>
  </si>
  <si>
    <t>A27.05.031.04</t>
  </si>
  <si>
    <t>Генетическая предрасположенность  к  остеопорозу. Исследование полиморфизмов в генах: COL1A1 (IVS1 2046G&gt;T), ESR1 (T&gt;C (PvuII)), ESR1 (A&gt;G (XbaI)), LCT (-13910C&gt;T), LRP5 (A1330V C&gt;T), VDR (G&gt;A (BsmI))</t>
  </si>
  <si>
    <t>A27.05.031.05</t>
  </si>
  <si>
    <t>Бьюти профиль. Генетическая картина красоты и здоровья с заключением врача - генетика. Исследование полиморфизмов в генах: COL1A1 (IVS1 2046G&gt;T), ESR1 T&gt;C (PvuII), FTO (T&gt;A), MTHFR (A222V, C&gt;T), F2 (20210 G&gt;A), F5 (R534Q G&gt;A), PPARG (P12A C&gt;G),  PPARD (-87 C&gt;T)</t>
  </si>
  <si>
    <t>15-22 к.д.</t>
  </si>
  <si>
    <t>A27.05.031.06</t>
  </si>
  <si>
    <t>Спортивная генетика. Индивидуальные особенности для выбора эффективного и безопасного режима тренировок с заключением врача - генетика. Исследование полиморфизмов в генах: PPARA (2498 G&gt;C), PPARD (-87 C&gt;T), PPARGC1A (G482S G&gt;A), AMPD1 (Q12X G&gt;A), ACTN3 (R577X C&gt;T), MSTN (K153R A&gt;G), AGT (M268T T&gt;C), HIF1A (P582S C&gt;T)</t>
  </si>
  <si>
    <t>A27.05.031.07</t>
  </si>
  <si>
    <t>Генетически обусловленная непереносимость лактозы. Исследование полиморфизма в гене LCT (-13910C&gt;T)</t>
  </si>
  <si>
    <t>5-12 к.д</t>
  </si>
  <si>
    <t>A27.05.031.08</t>
  </si>
  <si>
    <t>Генетические факторы риска невынашивания и осложнений беременности. Исследование полиморфизмов в генах: F2 (20210 G&gt;A), F5 (R534Q G&gt;A), MTHFR (E429A, A&gt;C), MTHFR (A222V, C&gt;T), FGB (455 G&gt;A), SERPINE1 (–675 5G&gt;4G), MTR (D919G, A&gt;G), MTRR (I22M, A&gt;G), ESR1 (T&gt;C (PvuII)), ESR1 (A&gt;G (XbaI)), AGT (M268T, T&gt;C), TCF7L2 (IVS3, C&gt;T)</t>
  </si>
  <si>
    <t>A27.05.031.09</t>
  </si>
  <si>
    <t xml:space="preserve">Мужское бесплодие. Генетическая диагностика азооспермии. Исследование микроделеций в AZF локусе Y хромосомы. </t>
  </si>
  <si>
    <t xml:space="preserve">A27.05.037 </t>
  </si>
  <si>
    <t>Молекулярно-генетическое исследование HLA-B27 при диагностике аутоиммунных болезней</t>
  </si>
  <si>
    <t xml:space="preserve">A12.30.012.009.01 </t>
  </si>
  <si>
    <t>Молекулярно-генетическое исследование HLA-B27 при диагностике аутоиммунных болезней методом ПЦР</t>
  </si>
  <si>
    <t>Прогноз эффективности терапии бронхиальной астмы с помощью β-2 адреномиметиков. Исследование полиморфизма rs 1042713 в гене ADRB2</t>
  </si>
  <si>
    <t>A27.05.031.10</t>
  </si>
  <si>
    <t>Липидный обмен. Генетическая предрасположенность к дислипидемии и развитию атеросклероза. Исследование полиморфизмов в генах: APOE (C112R T&gt;C), APOE (R158C C&gt;T), APOB (R3527Q G&gt;A), APOB (G&gt;A), PCSK9 (T&gt;C), ABCA1 (R219K G&gt;A), APOС3 (-455 C&gt;T), APOС3 (-482 C&gt;T), APOС3 (G&gt;C), LPL  (N318S A&gt;G), LPL (S447X C&gt;G), PON1 (L55M A&gt;T), PON1 (Q192R A&gt;G).</t>
  </si>
  <si>
    <t>A27.05.031.11</t>
  </si>
  <si>
    <t>Генетическая предрасположенность к болезни Альцгеймера. Исследование полиморфизмов в гене APOE (C112R T&gt;C), (R158C C&gt;T).</t>
  </si>
  <si>
    <t>A27.05.031.12</t>
  </si>
  <si>
    <t>Болезнь Крона.  Исследование полиморфизмов в генах: NOD2 (R702W C&gt;T), NOD2 (G908R G&gt;C), NKX2-3 (A&gt;G), PTPN2 (T&gt;G). </t>
  </si>
  <si>
    <t>A27.05.031.13</t>
  </si>
  <si>
    <t>Варфарин. Определение терапевтической дозы. Исследование полиморфизмов в генах: VKORC1-1639/3673, CYP4F2 V433M, GGCX rs11676382, CYP2C9*2, CYP2C9*3, CYP2C9*5, CYP2C9*6</t>
  </si>
  <si>
    <t xml:space="preserve">A27.05.045 </t>
  </si>
  <si>
    <t xml:space="preserve">Определение полиморфизма гена CYP2C9 (цитохром P450, семейство 2, подсемейство C, полипептид 9) семейства цитохромов P-450 </t>
  </si>
  <si>
    <t>Заключение врача-генетика к услуге «Система свертывания крови».</t>
  </si>
  <si>
    <t>10 к.д.</t>
  </si>
  <si>
    <t>A27.05.031.50</t>
  </si>
  <si>
    <t>Заключение врача-генетика к услуге «Рак молочной железы и яичников».</t>
  </si>
  <si>
    <t>A27.05.031.51</t>
  </si>
  <si>
    <t>Заключение врача-генетика к услуге «Синдром Жильбера»</t>
  </si>
  <si>
    <t>A27.05.031.52</t>
  </si>
  <si>
    <t>Заключение врача-генетика к услуге «Генетическая предрасположенность к сахарному диабету 2 типа. Базовый профиль».</t>
  </si>
  <si>
    <t>A27.05.031.53</t>
  </si>
  <si>
    <t>Заключение врача-генетика к услуге «Плазменные факторы системы свертывания крови»</t>
  </si>
  <si>
    <t>A27.05.031.54</t>
  </si>
  <si>
    <t>Заключение врача-генетика к услуге «Агрегационные факторы системы свертывания крови»</t>
  </si>
  <si>
    <t>A27.05.031.55</t>
  </si>
  <si>
    <t>Заключение врача-генетика к услуге «Фолатный цикл»</t>
  </si>
  <si>
    <t>A27.05.031.56</t>
  </si>
  <si>
    <t>Заключение врача-генетика к услуге «Генетическая предрасположенность к артериальной гипертензии».</t>
  </si>
  <si>
    <t>A27.05.031.57</t>
  </si>
  <si>
    <t>Заключение врача генетика к услуге "Генетическая предрасположенность к сахарному диабету 1 типа"</t>
  </si>
  <si>
    <t>A27.05.031.58</t>
  </si>
  <si>
    <t>Заключение врача генетика к услуге "Генетическая предрасположенность к сахарному диабету 2 типа. Дополнительный профиль"</t>
  </si>
  <si>
    <t>A27.05.031.59</t>
  </si>
  <si>
    <t>Заключение врача-генетика к услуге «Генетическая предрасположенность к избыточному весу»</t>
  </si>
  <si>
    <t>A27.05.031.60</t>
  </si>
  <si>
    <t>Заключение врача-генетика к услуге «Генетическая предрасположенность  к ишемической болезни сердца»</t>
  </si>
  <si>
    <t>A27.05.031.61</t>
  </si>
  <si>
    <t>Заключение врача-генетика к услуге «Генетическая предрасположенность  к  остеопорозу»</t>
  </si>
  <si>
    <t>A27.05.031.62</t>
  </si>
  <si>
    <t>Заключение врача-генетика к услуге «Генетически обусловленная непереносимость лактозы»</t>
  </si>
  <si>
    <t>10 к.д</t>
  </si>
  <si>
    <t>A27.05.031.63</t>
  </si>
  <si>
    <t>Заключение врача-генетика к услуге «Генетические факторы риска невынашивания и осложнений беременности»</t>
  </si>
  <si>
    <t>A27.05.031.64</t>
  </si>
  <si>
    <t>Заключение врача-генетика к услуге "Мужское бесплодие. Генетическая диагностика азооспермии"</t>
  </si>
  <si>
    <t>A27.05.031.65</t>
  </si>
  <si>
    <t>Заключение врача генетика к услуге "Прогноз эффективности терапии бронхиальной астмы с помощью β-2 адреномиметиков"</t>
  </si>
  <si>
    <t>A27.05.031.66</t>
  </si>
  <si>
    <t>Заключение врача генетика к услуге " Липидный обмен. Генетическая предрасположенность к дислипидемии и развитию -атеросклероза"</t>
  </si>
  <si>
    <t>A27.05.031.67</t>
  </si>
  <si>
    <t>Заключение врача генетика к услуге "Генетическая предрасположенность к болезни Альцгеймера"</t>
  </si>
  <si>
    <t>A27.05.031.68</t>
  </si>
  <si>
    <t>Заключение врача генетика к услуге "Болезнь Крона"</t>
  </si>
  <si>
    <t>A27.05.031.69</t>
  </si>
  <si>
    <t>ЦИТОГЕНЕТИЧЕСКИЕ ИССЛЕДОВАНИЯ</t>
  </si>
  <si>
    <r>
      <t xml:space="preserve">Цитогенетические исследования*
</t>
    </r>
    <r>
      <rPr>
        <sz val="12"/>
        <color rgb="FF000000"/>
        <rFont val="Arial Narrow"/>
        <family val="2"/>
        <charset val="204"/>
      </rPr>
      <t>*В случае несоответствующего качества либо количества материала, данное исследование может быть дополнено исследованием «Определение наиболее часто встречающихся анеуплоидий при неразвивающейся беременности 13, 16, 18, 21, 22, Х, Y хромосомы (7 хромосом)», без изменения цены.</t>
    </r>
  </si>
  <si>
    <t>Цитогенетическое исследование (кариотип)</t>
  </si>
  <si>
    <t>кровь с гепарином</t>
  </si>
  <si>
    <t>12-24 к.д.</t>
  </si>
  <si>
    <t xml:space="preserve">A12.05.013 </t>
  </si>
  <si>
    <t xml:space="preserve">Цитогенетическое исследование (кариотип) </t>
  </si>
  <si>
    <t>Молекулярно-цитогенетические исследования (FISH)</t>
  </si>
  <si>
    <t>Молекулярно-цитогенетическая диагностика распространенных хромосомных нарушений (анеуплодий) по 13,18,21, X, Y хромосом</t>
  </si>
  <si>
    <t>кровь с гепарином; ворсины хориона</t>
  </si>
  <si>
    <t>5-18 к.д.</t>
  </si>
  <si>
    <t xml:space="preserve">A27.05.038 </t>
  </si>
  <si>
    <t xml:space="preserve">Молекулярно-генетическое исследование анеуплоидий (13, 18, 21 X и Y хромосом) в крови </t>
  </si>
  <si>
    <t>Молекулярно-цитогенетическое исследование 22й хромосомы. Диагностика синдрома ДиДжорджи (22q11.2)</t>
  </si>
  <si>
    <t>B03.019.001.01</t>
  </si>
  <si>
    <t>Молекулярно-цитогенетическое исследование 15й хромосомы. Диагностика синдромов Прадера-Вилли/ Ангельмана (15q11-q13)</t>
  </si>
  <si>
    <t>B03.019.001.02</t>
  </si>
  <si>
    <t>Молекулярно-цитогенетическая диагностика хромосомной патологии SRY/X</t>
  </si>
  <si>
    <t>B03.019.001.03</t>
  </si>
  <si>
    <t>Молекулярно-цитогенетическое исследование 4й хромосомы. Диагностика синдрома Вольфа-Хиршхорна (4p16.3)</t>
  </si>
  <si>
    <t>B03.019.001.04</t>
  </si>
  <si>
    <t>Молекулярно-цитогенетическое исследование 5й хромосомы. Диагностика синдрома "кошачьего крика" (5p15.2)</t>
  </si>
  <si>
    <t>B03.019.001.05</t>
  </si>
  <si>
    <t>Молекулярно-цитогенетическое исследование Y хромосомы (Y(q12))</t>
  </si>
  <si>
    <t>B03.019.001.06</t>
  </si>
  <si>
    <t xml:space="preserve">МАРКЕРЫ ИНФЕКЦИОННЫХ ЗАБОЛЕВАНИЙ   </t>
  </si>
  <si>
    <t>anti-HAV IgG</t>
  </si>
  <si>
    <t>кровь (сыворотка)</t>
  </si>
  <si>
    <t>A26.06.034.002</t>
  </si>
  <si>
    <t>Обнаружение антител класса G (anti-HAV IgG) к вирусу гепатита A (Hepatitis A virus) в крови</t>
  </si>
  <si>
    <t>anti-HAV IgM</t>
  </si>
  <si>
    <t xml:space="preserve">A26.06.034.001 </t>
  </si>
  <si>
    <t xml:space="preserve">Определение антител класса M (anti-HAV IgM) к вирусу гепатита A (Hepatitis A virus) в крови </t>
  </si>
  <si>
    <t xml:space="preserve"> Вирус гепатита B</t>
  </si>
  <si>
    <t>HBsAg</t>
  </si>
  <si>
    <t xml:space="preserve">A26.06.036.001 </t>
  </si>
  <si>
    <t xml:space="preserve">Определение антигена (HBsAg) вируса гепатита B (Hepatitis B virus) в крови, качественное исследование </t>
  </si>
  <si>
    <t>anti-HBs</t>
  </si>
  <si>
    <t xml:space="preserve">A26.06.040.002 </t>
  </si>
  <si>
    <t xml:space="preserve">Определение антител к поверхностному антигену (anti-HBs) вируса гепатита B (Hepatitis B virus) в крови, количественное исследование </t>
  </si>
  <si>
    <t>anti-HBcore IgM</t>
  </si>
  <si>
    <t xml:space="preserve">A26.06.039.001 </t>
  </si>
  <si>
    <t xml:space="preserve">Определение антител класса M к ядерному антигену (anti-HBc IgM) вируса гепатита B (Hepatitis B virus) в крови </t>
  </si>
  <si>
    <t>HBeAg</t>
  </si>
  <si>
    <t xml:space="preserve">A26.06.035 </t>
  </si>
  <si>
    <t xml:space="preserve">Определение антигена (HbeAg) вируса гепатита B (Hepatitis B virus) в крови </t>
  </si>
  <si>
    <t>anti-Hbe</t>
  </si>
  <si>
    <t xml:space="preserve">A26.06.038 </t>
  </si>
  <si>
    <t xml:space="preserve">Определение антител к e-антигену (anti-HBe) вируса гепатита B (Hepatitis B virus) в крови </t>
  </si>
  <si>
    <t xml:space="preserve">A26.06.036.002 </t>
  </si>
  <si>
    <t xml:space="preserve">Определение антигена (HBsAg) вируса гепатита B (Hepatitis B virus) в крови, количественное исследование </t>
  </si>
  <si>
    <t>anti-HBcore (суммарное)</t>
  </si>
  <si>
    <t xml:space="preserve">A26.06.039 </t>
  </si>
  <si>
    <t xml:space="preserve">Определение антител классов к ядерному антигену (HBcAg) вируса гепатита B (Hepatitis B virus) в крови </t>
  </si>
  <si>
    <t xml:space="preserve"> Вирус гепатита C</t>
  </si>
  <si>
    <t>anti-HCV IgM</t>
  </si>
  <si>
    <t>А26.06.041.005</t>
  </si>
  <si>
    <t>Определение антител класса M (anti-HCV IgM) к вирусу гепатита С (Hepatitis С virus) в крови</t>
  </si>
  <si>
    <t>anti-HCV (суммарное)</t>
  </si>
  <si>
    <t xml:space="preserve">A26.06.041.002 </t>
  </si>
  <si>
    <t xml:space="preserve">Определение суммарных антител классов M и G (anti-HCV IgG и anti-HCV IgM) к вирусу гепатита C (Hepatitis C virus) в крови </t>
  </si>
  <si>
    <t>anti-HDV (суммарное)</t>
  </si>
  <si>
    <t>A26.06.043.003</t>
  </si>
  <si>
    <t xml:space="preserve">Определение антител  к вирусу гепатита D (Hepatitis D virus) в крови </t>
  </si>
  <si>
    <t>anti-HDV IgM</t>
  </si>
  <si>
    <t>A26.06.043.001</t>
  </si>
  <si>
    <t>Определение антител класса M (anti-HDV IgM) к вирусу гепатита D (Hepatitis D virus) в крови</t>
  </si>
  <si>
    <t xml:space="preserve"> Вирус гепатита E</t>
  </si>
  <si>
    <t>anti-HEV IgG</t>
  </si>
  <si>
    <t>A26.06.044.002</t>
  </si>
  <si>
    <t>Определение антител класса G (anti-HEV IgG) к вирусу гепатита Е (Hepatitis E virus) в крови</t>
  </si>
  <si>
    <t>anti-HEV IgМ</t>
  </si>
  <si>
    <t xml:space="preserve">A26.06.044.001 </t>
  </si>
  <si>
    <t xml:space="preserve">Определение антител класса M (anti-HEV IgM) к вирусу гепатита Е (Hepatitis E virus) в крови </t>
  </si>
  <si>
    <t xml:space="preserve">Сифилис </t>
  </si>
  <si>
    <t>Syphilis RPR</t>
  </si>
  <si>
    <t xml:space="preserve">A26.06.082.001 </t>
  </si>
  <si>
    <t xml:space="preserve">Определение антител к бледной трепонеме (Treponema pallidum) в нетрепонемных тестах (RPR, РМП) (качественное исследование) в сыворотке крови </t>
  </si>
  <si>
    <t>Syphilis TPHA (РПГА)</t>
  </si>
  <si>
    <t>A26.06.082.003.01</t>
  </si>
  <si>
    <t xml:space="preserve">Определение антител к бледной трепонеме (Treponema pallidum) в реакции пассивной гемагглютинации (РПГА) (качественное и полуколичественное исследование) в сыворотке крови </t>
  </si>
  <si>
    <t>Syphilis TPHA  (РПГА)</t>
  </si>
  <si>
    <t>п.кол.</t>
  </si>
  <si>
    <t xml:space="preserve">A26.06.082.003.02 </t>
  </si>
  <si>
    <t xml:space="preserve">Определение антител к бледной трепонеме (Treponema pallidum) в реакции пассивной гемагглютинации (РПГА) (полуколичественное исследование) в сыворотке крови </t>
  </si>
  <si>
    <t>anti-Treponema pallidum (суммарные)</t>
  </si>
  <si>
    <t xml:space="preserve">A26.06.082.002 </t>
  </si>
  <si>
    <t xml:space="preserve">Определение антител к бледной трепонеме (Treponema pallidum) иммуноферментным методом (ИФА) в крови </t>
  </si>
  <si>
    <t>ВИЧ (Вирус иммунодефицита человека)</t>
  </si>
  <si>
    <t>anti-HIV 1,2/Ag p24</t>
  </si>
  <si>
    <t xml:space="preserve">A26.06.049.001 </t>
  </si>
  <si>
    <t xml:space="preserve">Исследование уровня антител классов M, G (IgM, IgG) к вирусу иммунодефицита человека ВИЧ-1/2 и антигена p24 (Human immunodeficiency virus HIV 1/2 + Agp24) в крови </t>
  </si>
  <si>
    <t>anti-HSV 1 типа IgG</t>
  </si>
  <si>
    <t xml:space="preserve">A26.06.045.001 </t>
  </si>
  <si>
    <t xml:space="preserve">Определение антител класса G (IgG) к вирусу простого герпеса 1 типа (Herpes simplex virus 1) в крови </t>
  </si>
  <si>
    <t>anti-HSV 2 типа IgG</t>
  </si>
  <si>
    <t xml:space="preserve">A26.06.045.002 </t>
  </si>
  <si>
    <t xml:space="preserve">Определение антител класса G (IgG) к вирусу простого герпеса 2 типа (Herpes simplex virus 2) в крови </t>
  </si>
  <si>
    <t>anti-HSV 1,2 типа IgG</t>
  </si>
  <si>
    <t>A26.06.045.002.01</t>
  </si>
  <si>
    <t>Определение антител класса G (IgG) к вирусу простого герпеса 1,2 типа (Herpes simplex virus 1,2) в крови</t>
  </si>
  <si>
    <t>anti-HSV 1,2 типа IgM</t>
  </si>
  <si>
    <t xml:space="preserve">A26.06.045.003 </t>
  </si>
  <si>
    <t xml:space="preserve">Определение антител класса M (IgM) к вирусу простого герпеса 1 и 2 типов (Herpes simplex virus types 1, 2) в крови </t>
  </si>
  <si>
    <t>anti-HSV 1,2 типа IgG (авидность)</t>
  </si>
  <si>
    <t xml:space="preserve">A26.06.046.002 </t>
  </si>
  <si>
    <t xml:space="preserve">определение авидности антител класса G к вирусу простого герпеса 1 и 2 типов (Herpes simplex virus types 1, 2) </t>
  </si>
  <si>
    <t>anti-CMV IgG</t>
  </si>
  <si>
    <t xml:space="preserve">A26.06.022.001 </t>
  </si>
  <si>
    <t xml:space="preserve">Определение антител класса G (IgG) к цитомегаловирусу (Cytomegalovirus) в крови </t>
  </si>
  <si>
    <t>anti-CMV IgM</t>
  </si>
  <si>
    <t xml:space="preserve">A26.06.022.002 </t>
  </si>
  <si>
    <t xml:space="preserve">Определение антител класса M (IgM) к цитомегаловирусу (Cytomegalovirus) в крови </t>
  </si>
  <si>
    <t>anti-CMV IgG (авидность)</t>
  </si>
  <si>
    <t xml:space="preserve">A26.06.022.003 </t>
  </si>
  <si>
    <t xml:space="preserve">Определение индекса авидности антител класса G (IgG avidity) к цитомегаловирусу (Cytomegalovirus) в крови </t>
  </si>
  <si>
    <t xml:space="preserve">Вирус краснухи </t>
  </si>
  <si>
    <t>anti-Rubella virus IgG</t>
  </si>
  <si>
    <t xml:space="preserve">A26.06.071.001 </t>
  </si>
  <si>
    <t xml:space="preserve">Определение антител класса G (IgG) к вирусу краснухи (Rubella virus) в крови </t>
  </si>
  <si>
    <t>anti-Rubella virus IgM</t>
  </si>
  <si>
    <t xml:space="preserve">A26.06.071.002 </t>
  </si>
  <si>
    <t xml:space="preserve">Определение антител класса M (IgM) к вирусу краснухи (Rubella virus) в крови </t>
  </si>
  <si>
    <t>anti-Rubella virus IgG (авидность)</t>
  </si>
  <si>
    <t xml:space="preserve">A26.06.071.003 </t>
  </si>
  <si>
    <t xml:space="preserve">Определение индекса авидности антител класса G (IgG avidity) к вирусу краснухи (Rubella virus) в крови </t>
  </si>
  <si>
    <t xml:space="preserve">Вирус кори </t>
  </si>
  <si>
    <t>anti-Measles virus IgG</t>
  </si>
  <si>
    <t xml:space="preserve">A26.06.056.001 </t>
  </si>
  <si>
    <t xml:space="preserve">Определение антител класса G (IgG) к вирусу кори в крови </t>
  </si>
  <si>
    <t>anti-Measles virus IgM</t>
  </si>
  <si>
    <t xml:space="preserve">A26.06.056.002 </t>
  </si>
  <si>
    <t xml:space="preserve">Определение антител класса M, (IgM) к вирусу кори в крови </t>
  </si>
  <si>
    <t xml:space="preserve">Вирус паротита </t>
  </si>
  <si>
    <t>anti-Mumps IgG</t>
  </si>
  <si>
    <t xml:space="preserve">A26.06.112.001 </t>
  </si>
  <si>
    <t xml:space="preserve">Определение антител класса G (IgG) к вирусу паротита (Mumps virus) в крови </t>
  </si>
  <si>
    <t>anti-Mumps IgM</t>
  </si>
  <si>
    <t xml:space="preserve">A26.06.112.002 </t>
  </si>
  <si>
    <t xml:space="preserve">Определение антител класса M (IgM) к вирусу паротита (Mumps virus) в крови </t>
  </si>
  <si>
    <t xml:space="preserve">Вирус Эпштейна- Барр </t>
  </si>
  <si>
    <t>anti-EBV-VCA IgG</t>
  </si>
  <si>
    <t xml:space="preserve">A26.06.029.002 </t>
  </si>
  <si>
    <t xml:space="preserve">Определение антител класса G (IgG) к капсидному антигену (VCA) вируса Эпштейна-Барр (Epstein - Barr virus) в крови </t>
  </si>
  <si>
    <t>anti-EBV-VCA IgM</t>
  </si>
  <si>
    <t xml:space="preserve">A26.06.029.001 </t>
  </si>
  <si>
    <t xml:space="preserve">Определение антител класса M (IgM) к капсидному антигену (VCA) вируса Эпштейна-Барр (Epstein - Barr virus) в крови </t>
  </si>
  <si>
    <t>anti-EBV-EBNA IgG</t>
  </si>
  <si>
    <t xml:space="preserve">A26.06.031 </t>
  </si>
  <si>
    <t xml:space="preserve">Определение антител класса G (IgG) к ядерному антигену (NA) вируса Эпштейна-Барр (Epstein-Barr virus) в крови </t>
  </si>
  <si>
    <t>anti-EBV-EA IgG</t>
  </si>
  <si>
    <t xml:space="preserve">A26.06.030 </t>
  </si>
  <si>
    <t xml:space="preserve">Определение антител класса G (IgG) к ранним белкам (EA) вируса Эпштейна-Барр (Epstein-Barr virus) в крови </t>
  </si>
  <si>
    <t xml:space="preserve">Хеликобактер </t>
  </si>
  <si>
    <t>anti-Helicobacter pylori IgA</t>
  </si>
  <si>
    <t>A26.06.033.01</t>
  </si>
  <si>
    <t>Определение антител к хеликобактер пилори (Helicobacter pylori) в крови, IgA</t>
  </si>
  <si>
    <t>anti-Helicobacter pylori IgG</t>
  </si>
  <si>
    <t>A26.06.033.02</t>
  </si>
  <si>
    <t>Определение антител к хеликобактер пилори (Helicobacter pylori) в крови, IgG</t>
  </si>
  <si>
    <t>Helicobacter pylori, качественное определение антигенов (экспресс-метод с использованием моноклональных антител)</t>
  </si>
  <si>
    <t xml:space="preserve">A26.19.020 </t>
  </si>
  <si>
    <t xml:space="preserve">Определение антигена хеликобактера пилори в фекалиях </t>
  </si>
  <si>
    <t>Helicobacter pylori, 13С - уреазный дыхательный тест (определение уреазной активности)</t>
  </si>
  <si>
    <t>выдыхаемый воздух</t>
  </si>
  <si>
    <t>4к.д.</t>
  </si>
  <si>
    <t xml:space="preserve">A07.16.006 </t>
  </si>
  <si>
    <t xml:space="preserve">13С-уреазный дыхательный тест на Helicobacter Pylori </t>
  </si>
  <si>
    <t xml:space="preserve">Хламидии </t>
  </si>
  <si>
    <t>anti-Chlamydia trachomatis IgG</t>
  </si>
  <si>
    <t xml:space="preserve">A26.06.018.003 </t>
  </si>
  <si>
    <t xml:space="preserve">Определение антител класса G (IgG) к хламидии трахоматис (Chlamydia trachomatis) в крови </t>
  </si>
  <si>
    <t>anti-Chlamydia trachomatis IgA</t>
  </si>
  <si>
    <t xml:space="preserve">A26.06.018.001 </t>
  </si>
  <si>
    <t xml:space="preserve">Определение антител класса A (IgA) к хламидии трахоматис (Chlamydia trachomatis) в крови </t>
  </si>
  <si>
    <t>anti-Chlamydophila pneumoniae IgG</t>
  </si>
  <si>
    <t>A26.06.016.02</t>
  </si>
  <si>
    <t>Определение антител классов G (IgG) к хламидии пневмонии (Chlamydia pheumoniae) в крови</t>
  </si>
  <si>
    <t>anti-Chlamydophila pneumoniae IgA</t>
  </si>
  <si>
    <t>A26.06.016.01</t>
  </si>
  <si>
    <t>Определение антител классов A (IgA) к хламидии пневмонии (Chlamydia pheumoniae) в крови</t>
  </si>
  <si>
    <t>anti-Chlamydia trachomatis IgМ</t>
  </si>
  <si>
    <t xml:space="preserve">A26.06.018.002 </t>
  </si>
  <si>
    <t xml:space="preserve">Определение антител класса M (IgM) к хламидии трахоматис (Chlamydia trachomatis) в крови </t>
  </si>
  <si>
    <t>anti-Chlamydophila pneumoniae IgМ</t>
  </si>
  <si>
    <t>A26.06.016.03</t>
  </si>
  <si>
    <t>Определение антител классов M (IgM) к хламидии пневмонии (Chlamydia pheumoniae) в крови</t>
  </si>
  <si>
    <t>anti-Mycoplasma hominis IgG</t>
  </si>
  <si>
    <t>А26.06.057.04</t>
  </si>
  <si>
    <t>Определение антител классов G (IgG) к микоплазму хоминис (Mycoplasma hominis) в крови</t>
  </si>
  <si>
    <t>anti-Mycoplasma hominis IgM</t>
  </si>
  <si>
    <t xml:space="preserve">А26.06.057.05
</t>
  </si>
  <si>
    <t>Определение антител классов M (IgM) к микоплазму хоминис (Mycoplasma hominis) в крови</t>
  </si>
  <si>
    <t>anti-Mycoplasma hominis IgА</t>
  </si>
  <si>
    <t xml:space="preserve">А26.06.057.06
</t>
  </si>
  <si>
    <t>Определение антител классов А (IgА) к микоплазму хоминис (Mycoplasma hominis) в крови</t>
  </si>
  <si>
    <t>anti-Mycoplasma pneumoniae IgG</t>
  </si>
  <si>
    <t>A26.06.057.02</t>
  </si>
  <si>
    <t>Определение антител классов G(IgG) к микоплазме пневмонии (Mycoplasma pneumoniae) в крови</t>
  </si>
  <si>
    <t>anti-Mycoplasma pneumoniae IgA</t>
  </si>
  <si>
    <t>А26.06.057.01</t>
  </si>
  <si>
    <t>Определение антител классов A(IgA) к микоплазме пневмонии (Mycoplasma pneumoniae) в крови</t>
  </si>
  <si>
    <t>anti-Mycoplasma pneumoniae IgM</t>
  </si>
  <si>
    <t>А26.06.057.03</t>
  </si>
  <si>
    <t>Определение антител классов M(IgM) к микоплазме пневмонии (Mycoplasma pneumoniae) в крови</t>
  </si>
  <si>
    <t>Токсоплазмы</t>
  </si>
  <si>
    <t>anti-Toxo gondii IgG</t>
  </si>
  <si>
    <t xml:space="preserve">A26.06.081.001 </t>
  </si>
  <si>
    <t xml:space="preserve">Определение антител класса G (IgG) к токсоплазме (Toxoplasma gondii) в крови </t>
  </si>
  <si>
    <t>anti-Toxo gondii IgM</t>
  </si>
  <si>
    <t xml:space="preserve">A26.06.081.002 </t>
  </si>
  <si>
    <t xml:space="preserve">Определение антител класса M (IgM) к токсоплазме (Toxoplasma gondii) в крови </t>
  </si>
  <si>
    <t>Toxo gondii IgG (авидность)</t>
  </si>
  <si>
    <t xml:space="preserve">A26.06.081.003 </t>
  </si>
  <si>
    <t xml:space="preserve">Определение индекса авидности антител класса G (IgG avidity) антител к токсоплазме (Toxoplasma gondii) в крови </t>
  </si>
  <si>
    <t>Лямблии</t>
  </si>
  <si>
    <t>anti-Giardia Lamblia (cуммарные: IgG; IgM; IgA), полуколичественное определение</t>
  </si>
  <si>
    <t>А26.06.032</t>
  </si>
  <si>
    <t>Определение антител классов А, М, G (IgM, IgA, IgG) к лямблиям в крови</t>
  </si>
  <si>
    <t>anti-Giardia Lamblia IgM, полуколичественное определение</t>
  </si>
  <si>
    <t>А26.06.032.01</t>
  </si>
  <si>
    <t>Определение антител класса M(IgM) к лямблиям в крови</t>
  </si>
  <si>
    <t>Giardia Lamblia, качественное определение антигена (экспресс-метод)</t>
  </si>
  <si>
    <t xml:space="preserve">A26.19.037 </t>
  </si>
  <si>
    <t xml:space="preserve">Определение антигенов лямблий (Giardia lamblia) в образцах фекалий </t>
  </si>
  <si>
    <t xml:space="preserve">Гельминты </t>
  </si>
  <si>
    <t>anti-Opisthorchis IgG</t>
  </si>
  <si>
    <t>А26.06.062.01</t>
  </si>
  <si>
    <t>Определение антител  класса G (IgG) к возбудителю описторхоза (Opistorchis felineus) в крови</t>
  </si>
  <si>
    <t>anti- Echinococcus  IgG</t>
  </si>
  <si>
    <t>А26.06.024</t>
  </si>
  <si>
    <t>Определение антител класса G (IgG) к эхинококку однокамерному в крови</t>
  </si>
  <si>
    <t>anti-Toxocara IgG</t>
  </si>
  <si>
    <t>А26.06.080.01</t>
  </si>
  <si>
    <t>Определение антител класса G (IgG) к токсокаре  (Toxocara) в крови</t>
  </si>
  <si>
    <t>anti-Trichinella IgG</t>
  </si>
  <si>
    <t>А26.06.119.01</t>
  </si>
  <si>
    <t>Определение антител класса G (IgG) к трихинеллам (Trichinella spiralis)</t>
  </si>
  <si>
    <t>anti- Ascaris IgG</t>
  </si>
  <si>
    <t>1-4 к.д.</t>
  </si>
  <si>
    <t>А26.06.121.01</t>
  </si>
  <si>
    <t>Определение антител класса G (IgG) к аскаридам (Ascaris lumbricoides)</t>
  </si>
  <si>
    <t>Anti-Schistosoma spp IgG</t>
  </si>
  <si>
    <t>1-8 к.д.</t>
  </si>
  <si>
    <t>А26.06.124.01</t>
  </si>
  <si>
    <t>Определение антител класса G (IgG) к возбудителям шистосомоза (Schistosoma haemotobium/mansoni/j aponicum)</t>
  </si>
  <si>
    <t>Anti-Taenia solium IgG</t>
  </si>
  <si>
    <t>А26.06.122.01</t>
  </si>
  <si>
    <t>Определение антител класса G (IgG) к тениидам (Taenia solium,Taeniarhynchus saginatus)</t>
  </si>
  <si>
    <t>Anti-Fasciola hepatica IgG</t>
  </si>
  <si>
    <t>А26.06.125.01</t>
  </si>
  <si>
    <t>Определение антител класса G (IgG) к возбудителям фасциолеза (Fasciola hepatica)</t>
  </si>
  <si>
    <t>Уреаплазмы</t>
  </si>
  <si>
    <t>anti-Ureaplasma urealyticum IgG</t>
  </si>
  <si>
    <t>А26.20.029.04</t>
  </si>
  <si>
    <t>Определение антител классов G ( lgG) к уреаплазме (Ureaplasma urealyticum) в крови</t>
  </si>
  <si>
    <t>anti-Ureaplasma urealyticum IgА</t>
  </si>
  <si>
    <t>А26.20.029.03</t>
  </si>
  <si>
    <t>Определение антител классов A ( lgA) к уреаплазме (Ureaplasma urealyticum) в крови</t>
  </si>
  <si>
    <t>anti-Ureaplasma urealyticum IgМ</t>
  </si>
  <si>
    <t>А26.20.029.05</t>
  </si>
  <si>
    <t>Определение антител классов M ( lgM) к уреаплазме (Ureaplasma urealyticum) в крови</t>
  </si>
  <si>
    <t>Вирус герпеса VI типа</t>
  </si>
  <si>
    <t>anti-HHV 6 типа IgG</t>
  </si>
  <si>
    <t xml:space="preserve">A26.06.047.001 </t>
  </si>
  <si>
    <t xml:space="preserve">Определение антител класса G (IgG) к вирусу герпеса человека 6 типа (Human herpes virus 6) в крови </t>
  </si>
  <si>
    <t xml:space="preserve">Парвовирус В19 </t>
  </si>
  <si>
    <t>anti-В19 IgG</t>
  </si>
  <si>
    <t xml:space="preserve">A26.06.063.001 </t>
  </si>
  <si>
    <t xml:space="preserve">Определение антител класса G (IgG) к парвовирусу B19 (Parvovirus B19) в крови </t>
  </si>
  <si>
    <t>anti-В19 IgM</t>
  </si>
  <si>
    <t xml:space="preserve">A26.06.063.002 </t>
  </si>
  <si>
    <t xml:space="preserve">Определение антител класса M (IgM) к парвовирусу B19 (Parvovirus B19) в крови </t>
  </si>
  <si>
    <t>Вирус ветряной оспы</t>
  </si>
  <si>
    <t>anti-VZV IgG</t>
  </si>
  <si>
    <t xml:space="preserve">A26.06.084.001 </t>
  </si>
  <si>
    <t xml:space="preserve">Определение антител класса G (IgG) к вирусу ветряной оспы и опоясывающего лишая (Varicella-Zoster virus) в крови </t>
  </si>
  <si>
    <t>anti-VZV IgM</t>
  </si>
  <si>
    <t xml:space="preserve">A26.06.084.002 </t>
  </si>
  <si>
    <t xml:space="preserve">Определение антител класса M (IgM) к вирусу ветряной оспы и опоясывающего лишая (Varicella-Zoster virus) в крови </t>
  </si>
  <si>
    <t xml:space="preserve">Диагностика кандидоза и аспергиллеза </t>
  </si>
  <si>
    <t>anti-Candida IgG</t>
  </si>
  <si>
    <t>А26.26.017.01</t>
  </si>
  <si>
    <t xml:space="preserve">Определение антител класса G (IgG) к грибам рода Candida (Кандидоз) </t>
  </si>
  <si>
    <t>anti-Aspergilius IgG</t>
  </si>
  <si>
    <t>А26.06.006.01</t>
  </si>
  <si>
    <t>Определение антител класса IgG к грибам рода аспергиллы (Aspergillus spp.) в крови</t>
  </si>
  <si>
    <t>Вирус клещевого энцефалита</t>
  </si>
  <si>
    <t>anti-TBE IgG</t>
  </si>
  <si>
    <t xml:space="preserve">A26.06.088.002 </t>
  </si>
  <si>
    <t xml:space="preserve">Определение антител класса G (IgG) к вирусу клещевого энцефалита в крови </t>
  </si>
  <si>
    <t>anti-TBE IgM</t>
  </si>
  <si>
    <t xml:space="preserve">A26.06.088.001 </t>
  </si>
  <si>
    <t xml:space="preserve">Определение антител класса M (IgM) к вирусу клещевого энцефалита в крови </t>
  </si>
  <si>
    <t>Вирус денге</t>
  </si>
  <si>
    <t>anti-Dengue IgM</t>
  </si>
  <si>
    <t>А26.06.106.001</t>
  </si>
  <si>
    <t>Определение антител класса IgM к вирусу Денге в крови</t>
  </si>
  <si>
    <t>anti-Dengue IgG</t>
  </si>
  <si>
    <t>А26.06.106.002</t>
  </si>
  <si>
    <t>Определение антител класса IgG к вирусу Денге в крови</t>
  </si>
  <si>
    <t xml:space="preserve">Коклюш </t>
  </si>
  <si>
    <t>anti-Bordetella pertussis IgG</t>
  </si>
  <si>
    <t>А26.06.103.01</t>
  </si>
  <si>
    <t>Определение антител к возбудителю коклюша (Bordetella pertussis) в крови, IgG</t>
  </si>
  <si>
    <t>anti-Bordetella pertussis IgM</t>
  </si>
  <si>
    <t>А26.06.103.02</t>
  </si>
  <si>
    <t>Определение антител к возбудителю коклюша (Bordetella pertussis) в крови, IgM</t>
  </si>
  <si>
    <t>anti-Bordetella pertussis IgA</t>
  </si>
  <si>
    <t>А26.06.103.03</t>
  </si>
  <si>
    <t>Определение антител к возбудителю коклюша (Bordetella pertussis) в крови, IgA</t>
  </si>
  <si>
    <t>Вирус Западного Нила</t>
  </si>
  <si>
    <t>anti-WNV IgM</t>
  </si>
  <si>
    <t>А26.06.114.001</t>
  </si>
  <si>
    <t>Определение антител класса М (IgM) к вирусу Западного Нила в крови</t>
  </si>
  <si>
    <t>anti-WNV IgG</t>
  </si>
  <si>
    <t>А26.06.114.002</t>
  </si>
  <si>
    <t>Определение антител класса G (IgG) к вирусу Западного Нила в крови</t>
  </si>
  <si>
    <t>Боррелии</t>
  </si>
  <si>
    <t>anti-Borrelia, IgM</t>
  </si>
  <si>
    <t xml:space="preserve">A26.06.011.001 </t>
  </si>
  <si>
    <t xml:space="preserve">Определение антител класса M (IgM) к возбудителям иксодовых клещевых боррелиозов группы Borrelia burgdorferi sensu lato в крови </t>
  </si>
  <si>
    <t>anti-Borrelia, IgG</t>
  </si>
  <si>
    <t xml:space="preserve">A26.06.011.002 </t>
  </si>
  <si>
    <t xml:space="preserve">Определение антител класса G (IgG) к возбудителям иксодовых клещевых боррелиозов группы Borrelia burgdorferi sensu lato в крови </t>
  </si>
  <si>
    <t>Легионеллы</t>
  </si>
  <si>
    <t>Ag Legionella pneumophila серогруппы 1</t>
  </si>
  <si>
    <t>моча</t>
  </si>
  <si>
    <t>А26.28.010</t>
  </si>
  <si>
    <t>Определение антигена возбудителя легионеллеза (Legionella pneumophila) в моче</t>
  </si>
  <si>
    <t>Туберкулез</t>
  </si>
  <si>
    <t>Квантифероновый тест (диагностика туберкулеза)</t>
  </si>
  <si>
    <t>3-10 к.д.</t>
  </si>
  <si>
    <r>
      <t>A26.05.008</t>
    </r>
    <r>
      <rPr>
        <sz val="12"/>
        <rFont val="Times New Roman"/>
        <family val="1"/>
        <charset val="204"/>
      </rPr>
      <t>.01</t>
    </r>
  </si>
  <si>
    <t>Столбняк</t>
  </si>
  <si>
    <t>Anti-Tetanus toxoid IgG</t>
  </si>
  <si>
    <t>А26.06.105</t>
  </si>
  <si>
    <t>Определение антител класса G (IgG) к Clostridium tetanus toxoid в крови</t>
  </si>
  <si>
    <t>Клостридии</t>
  </si>
  <si>
    <t>Clostridium difficile, качественное  определение антигена  токсина A и токсина B (экспресс - метод)</t>
  </si>
  <si>
    <t>А26.19.095</t>
  </si>
  <si>
    <t>Иммунохроматографическое экспресс-исследование кала на токсины А и В клостридии (Clostridium difficile)</t>
  </si>
  <si>
    <t xml:space="preserve">РЕАКЦИЯ ГЕМАГГЛЮТИНАЦИИ </t>
  </si>
  <si>
    <t xml:space="preserve">Коклюш и паракоклюш </t>
  </si>
  <si>
    <t>anti-Bordetella pertussis  и  anti-Bordetella parapertussis</t>
  </si>
  <si>
    <t>A26.06.103.04</t>
  </si>
  <si>
    <t>Определение anti-Bordetella pertussis  и  anti-Bordetella parapertussis в крови</t>
  </si>
  <si>
    <t xml:space="preserve">Менингококк </t>
  </si>
  <si>
    <t>anti-Neisseria meningitidis</t>
  </si>
  <si>
    <t>А26.06.109</t>
  </si>
  <si>
    <t>Определение антител к возбудителю менингококка (Neisseria meningitidis) в крови</t>
  </si>
  <si>
    <t xml:space="preserve">Шигеллы </t>
  </si>
  <si>
    <t>anti-Shigella flexneri 1-V, V1 и  anti-Shigella sonnei</t>
  </si>
  <si>
    <t>A26.06.097.01</t>
  </si>
  <si>
    <t>Определение anti-Shigella flexneri 1-V, V1 и  anti-Shigella sonnei в крови</t>
  </si>
  <si>
    <t xml:space="preserve">Псевдотуберкулез и иерсиниоз </t>
  </si>
  <si>
    <t>anti-Yersinia pseudotuberculosis и anti-Yersinia enterocolitica</t>
  </si>
  <si>
    <t>A26.06.094.01</t>
  </si>
  <si>
    <t xml:space="preserve">Сальмонеллез </t>
  </si>
  <si>
    <t>anti-Salmonella A, B,C1,C2,D, E</t>
  </si>
  <si>
    <t xml:space="preserve">A26.06.073 </t>
  </si>
  <si>
    <t xml:space="preserve">Определение антител к сальмонелле кишечной (Salmonella enterica) в крови </t>
  </si>
  <si>
    <t xml:space="preserve">Брюшной тиф </t>
  </si>
  <si>
    <t>anti-Salmonella typhi Vi -а/г</t>
  </si>
  <si>
    <t>A26.06.077</t>
  </si>
  <si>
    <t>Определение антител к сальмонелле тифи (Salmonella typhi) в крови</t>
  </si>
  <si>
    <t>Дифтерия</t>
  </si>
  <si>
    <t>anti-Сorinebacterium diphtheriae</t>
  </si>
  <si>
    <t xml:space="preserve">A26.06.104 </t>
  </si>
  <si>
    <t xml:space="preserve">Определение антител к дифтерийному анатоксину в крови </t>
  </si>
  <si>
    <t xml:space="preserve">Туляремия </t>
  </si>
  <si>
    <t>anti-Francisella tularensis</t>
  </si>
  <si>
    <t>A26.06.118.02</t>
  </si>
  <si>
    <t>Определение антител к возбудителю туляремии (Francisella tularensis) в крови</t>
  </si>
  <si>
    <t xml:space="preserve">Бруцеллез </t>
  </si>
  <si>
    <t>anti-Brucella species</t>
  </si>
  <si>
    <t xml:space="preserve">A26.06.012.004 </t>
  </si>
  <si>
    <t xml:space="preserve">Определение суммарных антител к бруцеллам (Brucella spp.) </t>
  </si>
  <si>
    <t xml:space="preserve">Сыпной тиф </t>
  </si>
  <si>
    <t>anti-Ricketsia prowazeki</t>
  </si>
  <si>
    <t>A26.06.118.001</t>
  </si>
  <si>
    <t>Определение суммарных антител к риккетсиям - возбудителям сыпного тифа (Rickettsia spp.) в крови</t>
  </si>
  <si>
    <r>
      <t>ГОРМОНЫ И АУТОАНТИТЕЛА</t>
    </r>
    <r>
      <rPr>
        <sz val="12"/>
        <rFont val="Arial Narrow"/>
        <family val="2"/>
        <charset val="204"/>
      </rPr>
      <t xml:space="preserve">   </t>
    </r>
  </si>
  <si>
    <t xml:space="preserve">Фертильность и репродукция </t>
  </si>
  <si>
    <t>ЛГ</t>
  </si>
  <si>
    <t xml:space="preserve">A09.05.131 </t>
  </si>
  <si>
    <t xml:space="preserve">Исследование уровня лютеинизирующего гормона в сыворотке крови </t>
  </si>
  <si>
    <t>ФСГ</t>
  </si>
  <si>
    <t xml:space="preserve">A09.05.132 </t>
  </si>
  <si>
    <t xml:space="preserve">Исследование уровня фолликулостимулирующего гормона в сыворотке крови </t>
  </si>
  <si>
    <t>Эстрадиол</t>
  </si>
  <si>
    <t xml:space="preserve">A09.05.154 </t>
  </si>
  <si>
    <t xml:space="preserve">Исследование уровня общего эстрадиола в крови </t>
  </si>
  <si>
    <t>Пролактин</t>
  </si>
  <si>
    <t xml:space="preserve">A09.05.087 </t>
  </si>
  <si>
    <t xml:space="preserve">Исследование уровня пролактина в крови </t>
  </si>
  <si>
    <t>Прогестерон</t>
  </si>
  <si>
    <t xml:space="preserve">A09.05.153 </t>
  </si>
  <si>
    <t xml:space="preserve">Исследование уровня прогестерона в крови </t>
  </si>
  <si>
    <t>17-ОН -прогестерон</t>
  </si>
  <si>
    <t xml:space="preserve">A09.05.139 </t>
  </si>
  <si>
    <t xml:space="preserve">Исследование уровня 17-гидроксипрогестерона в крови </t>
  </si>
  <si>
    <t>Антимюллеров гормон (АМH)</t>
  </si>
  <si>
    <t xml:space="preserve">A09.05.225 </t>
  </si>
  <si>
    <t xml:space="preserve">Исследование уровня антимюллерова гормона в крови </t>
  </si>
  <si>
    <t>Ингибин B</t>
  </si>
  <si>
    <t xml:space="preserve">A09.05.203 </t>
  </si>
  <si>
    <t xml:space="preserve">Исследование уровня ингибина B в крови </t>
  </si>
  <si>
    <t xml:space="preserve">Пренатальная диагностика </t>
  </si>
  <si>
    <t>Гомоцистеин*</t>
  </si>
  <si>
    <t>А09.05.214</t>
  </si>
  <si>
    <t>Исследование уровня гомоцистеина в крови</t>
  </si>
  <si>
    <t>PAPP-A (ассоциированный с беременностью плазменный белок А)</t>
  </si>
  <si>
    <t xml:space="preserve">A09.05.161 </t>
  </si>
  <si>
    <t xml:space="preserve">Исследование уровня белка A, связанного с беременностью, в крови (PAPP-A) </t>
  </si>
  <si>
    <t>b-ХГЧ</t>
  </si>
  <si>
    <t>A09.05.090</t>
  </si>
  <si>
    <t>Исследование уровня хорионического гонадотропина в крови (B-ХГЧ общий)</t>
  </si>
  <si>
    <t>Свободный эстриол</t>
  </si>
  <si>
    <t>А09.05.157</t>
  </si>
  <si>
    <t>Исследование уровня свободного эстриола в крови</t>
  </si>
  <si>
    <t>АФП</t>
  </si>
  <si>
    <t xml:space="preserve">A09.05.089 </t>
  </si>
  <si>
    <t xml:space="preserve">Исследование уровня альфа-фетопротеина в сыворотке крови </t>
  </si>
  <si>
    <t>Свободный b-ХГЧ</t>
  </si>
  <si>
    <t>A09.05.090.01</t>
  </si>
  <si>
    <t>Исследование уровня свободного хорионического гонадотропина в крови (B-ХГЧ свободный)</t>
  </si>
  <si>
    <t>Плацентарный фактор роста (PLGF)</t>
  </si>
  <si>
    <t>A09.05.161.01</t>
  </si>
  <si>
    <t>Исследование уровня плацентарного фактора роста (PLGF)</t>
  </si>
  <si>
    <t xml:space="preserve">Андрогены </t>
  </si>
  <si>
    <t>ДГЭА-сульфат</t>
  </si>
  <si>
    <t>А09.05.149</t>
  </si>
  <si>
    <t>Исследование уровня дегидроэпиандростерона сульфата в крови</t>
  </si>
  <si>
    <t>Тестостерон</t>
  </si>
  <si>
    <t>А09.05.078</t>
  </si>
  <si>
    <t>Исследование уровня общего тестостерона в крови</t>
  </si>
  <si>
    <t>ГСПГ(глобулин, связывающий половой гормон)</t>
  </si>
  <si>
    <t>А09.05.160</t>
  </si>
  <si>
    <t>Исследование уровня глобулина, связывающего половые гормоны, в крови</t>
  </si>
  <si>
    <t>Свободный тестостерон</t>
  </si>
  <si>
    <t>1-6 к.д.</t>
  </si>
  <si>
    <t>A09.05.078.001</t>
  </si>
  <si>
    <t>Исследование уровня свободного тестостерона в крови</t>
  </si>
  <si>
    <t>Дигидротестостерон</t>
  </si>
  <si>
    <t>A09.05.150</t>
  </si>
  <si>
    <t>Исследование уровня дигидротестостерона в крови</t>
  </si>
  <si>
    <t>Андростендион</t>
  </si>
  <si>
    <t>А09.05.146</t>
  </si>
  <si>
    <t>Исследование уровня андростендиона в крови</t>
  </si>
  <si>
    <t>Андростендиола Глюкуронид</t>
  </si>
  <si>
    <t xml:space="preserve">A09.05.147 </t>
  </si>
  <si>
    <t xml:space="preserve">Исследование уровня 3-андростендиол глюкуронида в крови </t>
  </si>
  <si>
    <t xml:space="preserve">Тиреоидная панель </t>
  </si>
  <si>
    <t>Т3</t>
  </si>
  <si>
    <t>А09.05.060</t>
  </si>
  <si>
    <t>Исследование уровня общего трийодтиронина (Т3) в крови</t>
  </si>
  <si>
    <t>Т4</t>
  </si>
  <si>
    <t>А09.05.064</t>
  </si>
  <si>
    <t>Исследование уровня общего тироксина (Т4) сыворотки крови</t>
  </si>
  <si>
    <t>Т3 свободный</t>
  </si>
  <si>
    <t>А09.05.061</t>
  </si>
  <si>
    <t>Исследование уровня свободного трийодтиронина (СТ3) в крови</t>
  </si>
  <si>
    <t>Т4 свободный</t>
  </si>
  <si>
    <t>А09.05.063</t>
  </si>
  <si>
    <t>Исследование уровня свободного тироксина (СТ4) сыворотки крови</t>
  </si>
  <si>
    <t>ТТГ</t>
  </si>
  <si>
    <t>A09.05.065</t>
  </si>
  <si>
    <t>Исследование уровня тиреотропного гормона (ТТГ) в крови</t>
  </si>
  <si>
    <t>ТГ (тиреоглобулин)</t>
  </si>
  <si>
    <t>А09.05.117</t>
  </si>
  <si>
    <t>Исследование уровня тиреоглобулина в крови</t>
  </si>
  <si>
    <t>Т-uptake (тест поглощенных тиреойдных гормонов)</t>
  </si>
  <si>
    <t>A09.05.097.01</t>
  </si>
  <si>
    <t>Исследование  Т-uptake (тест поглощенных тиреойдных гормонов)</t>
  </si>
  <si>
    <t xml:space="preserve">Гормоны коры надпочечников </t>
  </si>
  <si>
    <t>Кортизол</t>
  </si>
  <si>
    <t>А09.05.135</t>
  </si>
  <si>
    <t>Исследование уровня общего кортизола в крови</t>
  </si>
  <si>
    <t>моча (суточная)</t>
  </si>
  <si>
    <t>А09.28.035</t>
  </si>
  <si>
    <t>Исследование уровня свободного кортизола в моче</t>
  </si>
  <si>
    <t xml:space="preserve">Гормоны гипофиза  </t>
  </si>
  <si>
    <t>СТГ**</t>
  </si>
  <si>
    <t>А09.05.066</t>
  </si>
  <si>
    <t>Исследование уровня соматотропного гормона в крови</t>
  </si>
  <si>
    <t>Соматомедин - С</t>
  </si>
  <si>
    <t>А09.05.204</t>
  </si>
  <si>
    <t>Исследование уровня инсулиноподобного ростового фактора I в крови</t>
  </si>
  <si>
    <t>АКТГ</t>
  </si>
  <si>
    <t>кровь с апротинином</t>
  </si>
  <si>
    <t>А09.05.067</t>
  </si>
  <si>
    <t>Исследование уровня адренокортикотропного гормона в крови</t>
  </si>
  <si>
    <t xml:space="preserve">Гормоны поджелудочной железы </t>
  </si>
  <si>
    <t>Инсулин*</t>
  </si>
  <si>
    <t>A09.05.056</t>
  </si>
  <si>
    <t>Исследование уровня инсулина плазмы крови</t>
  </si>
  <si>
    <t>С- пептид*</t>
  </si>
  <si>
    <t>А09.05.205</t>
  </si>
  <si>
    <t>Исследование уровня C-пептида в крови</t>
  </si>
  <si>
    <t>Проинсулин</t>
  </si>
  <si>
    <t>4-11 к.д.</t>
  </si>
  <si>
    <t>A09.05.056.01</t>
  </si>
  <si>
    <t xml:space="preserve">Исследование уровня проинсулина </t>
  </si>
  <si>
    <t xml:space="preserve">Аутоантитела </t>
  </si>
  <si>
    <t>Антитела к тиреоглобулину</t>
  </si>
  <si>
    <t>A12.06.017</t>
  </si>
  <si>
    <t>Определение содержания антител к тироглобулину в сыворотке крови</t>
  </si>
  <si>
    <t>Антитела к тиреопероксидазе</t>
  </si>
  <si>
    <t>A12.06.045</t>
  </si>
  <si>
    <t>Определение содержания антител к тиреопероксидазе в крови</t>
  </si>
  <si>
    <t>Антитела к двухспиральной ДНК (a-dsDNA)</t>
  </si>
  <si>
    <t xml:space="preserve">A12.06.010.001 </t>
  </si>
  <si>
    <t xml:space="preserve">Определение содержания антител к ДНК нативной </t>
  </si>
  <si>
    <t>Антитела к односпиральной ДНК (a-ssDNA)</t>
  </si>
  <si>
    <t xml:space="preserve">A12.06.010.002 </t>
  </si>
  <si>
    <t xml:space="preserve">Определение содержания антител к ДНК денатурированной </t>
  </si>
  <si>
    <t>Антитела к ядерным антигенам, скрининг (ANA screen)</t>
  </si>
  <si>
    <t xml:space="preserve">A12.06.010 </t>
  </si>
  <si>
    <t xml:space="preserve">Определение содержания антител к антигенам ядра клетки и ДНК </t>
  </si>
  <si>
    <t>Антитела к экстрагируемым ядерным антигенам (ENA screen) и нуклеосомам, IgG, 7 антигенов: нуклеосомы, Sm, Sm/RNP, SSA(Ro), SSB(La),Jo-1, Scl-70; качественное определение</t>
  </si>
  <si>
    <t>A12.06.061.01</t>
  </si>
  <si>
    <t>Определение содержания антител к  IgG экстрагируемым ядерным антигенам в крови методом иммуноблота (7 антигенов: нуклеосомы, Sm, Sm/RNP, SSA(Ro), SSB(La),Jo-1, Scl-70)</t>
  </si>
  <si>
    <t>Антитела к фосфолипидам</t>
  </si>
  <si>
    <t>A12.06.030</t>
  </si>
  <si>
    <t>Определение содержания антител к фосфолипидам в крови</t>
  </si>
  <si>
    <t>Антитела к антигенам мембраны  митохондрий (AMA-М2)</t>
  </si>
  <si>
    <t xml:space="preserve">A12.06.035 </t>
  </si>
  <si>
    <t xml:space="preserve">Определение содержания антител к антигенам митохондрий в крови </t>
  </si>
  <si>
    <t>Антитела к микросомальной фракции печени и почек (LKM-1)</t>
  </si>
  <si>
    <t xml:space="preserve">A12.06.036 </t>
  </si>
  <si>
    <t xml:space="preserve">Определение содержания антител к антигенам микросом в крови </t>
  </si>
  <si>
    <t>Антитела к трансглутаминазе IgА</t>
  </si>
  <si>
    <t xml:space="preserve">A12.06.056.01 </t>
  </si>
  <si>
    <t xml:space="preserve">Определение содержания антител IgА к тканевой трансглютаминазе в крови  </t>
  </si>
  <si>
    <t>Антитела к трансглутаминазе IgG</t>
  </si>
  <si>
    <t>A12.06.056.02</t>
  </si>
  <si>
    <t xml:space="preserve">Определение содержания антител IgG к тканевой трансглютаминазе в крови   </t>
  </si>
  <si>
    <t>Антитела к β-клеткам поджелудочной железы</t>
  </si>
  <si>
    <t xml:space="preserve">A12.06.020 </t>
  </si>
  <si>
    <t xml:space="preserve">Определение содержания антител к антигенам островков клеток поджелудочной железы в крови </t>
  </si>
  <si>
    <t>Антитела к инсулину</t>
  </si>
  <si>
    <t>A12.06.039</t>
  </si>
  <si>
    <t>Определение содержания антител к инсулину в крови</t>
  </si>
  <si>
    <t>Антитела к глутаматдекарбоксилазе (GAD)</t>
  </si>
  <si>
    <t>А12.06.020.01</t>
  </si>
  <si>
    <t xml:space="preserve"> Определение содержания антител к глутаматдекарбоксилазе в крови (Anti-GAD)</t>
  </si>
  <si>
    <t>Антитела к рецепторам ТТГ</t>
  </si>
  <si>
    <t>A12.06.046</t>
  </si>
  <si>
    <t>Определение содержания антител к рецептору тиреотропного гормона (ТТГ) в крови</t>
  </si>
  <si>
    <t>Антитела к циклическому цитрулиновому пептиду (АТ к ССР)</t>
  </si>
  <si>
    <t xml:space="preserve">A12.06.052 </t>
  </si>
  <si>
    <t xml:space="preserve">Определение содержания антител к циклическому цитрулиновому пептиду (анти-CCP) в крови </t>
  </si>
  <si>
    <t>Антитела к модифицированному цитруллинированному виментину</t>
  </si>
  <si>
    <t xml:space="preserve">A12.06.062 </t>
  </si>
  <si>
    <t xml:space="preserve">Определение содержания антител к цитруллинированному виментину в крови </t>
  </si>
  <si>
    <t>Антитела к кардиолипину IgG</t>
  </si>
  <si>
    <t>A12.06.029.01</t>
  </si>
  <si>
    <t>Определение содержания антител  IgG  к кардиолипину в крови</t>
  </si>
  <si>
    <t>Антитела к кардиолипину IgM</t>
  </si>
  <si>
    <t>A12.06.029.02</t>
  </si>
  <si>
    <t>Определение содержания антител к кардиолипину IgM в крови</t>
  </si>
  <si>
    <t>Антитела к β2 гликопротеину I IgG</t>
  </si>
  <si>
    <t>А12.06.051.01</t>
  </si>
  <si>
    <t>Определение содержания антител IgG  к β2 гликопротеину I  в крови</t>
  </si>
  <si>
    <t>Антитела к β2 гликопротеину I IgM</t>
  </si>
  <si>
    <t>А12.06.051.02</t>
  </si>
  <si>
    <t xml:space="preserve">Определение содержания антител IgM к β2 гликопротеину I </t>
  </si>
  <si>
    <t>Антитела к аннексину V IgG</t>
  </si>
  <si>
    <t>A12.06.065.01</t>
  </si>
  <si>
    <t xml:space="preserve">Определение содержания антител IgG к аннексину V в крови  </t>
  </si>
  <si>
    <t>Антитела к аннексину V IgM</t>
  </si>
  <si>
    <t>A12.06.065.02</t>
  </si>
  <si>
    <t xml:space="preserve">Определение содержания антител IgM к аннексину V в крови </t>
  </si>
  <si>
    <t>Антитела к ядерным антигенам (ANA), IgG, 25 антигенов: нуклеосомы, dsDNA, гистоны, Sm, RNP, Sm/RNP, SSA/Ro 60kD, SSA/Ro 52kD, SSB, Scl-70, Ku, PM-Scl 100, Mi-2, Jo-1, PL-7, PL-12, SRP, рибосомы, CENP-A/B, PCNA, sp100, gp210, M2, M2/nPDC и f-актин; качественное определение</t>
  </si>
  <si>
    <t>A12.06.010.01</t>
  </si>
  <si>
    <t>Определение содержания антител IgG к антигенам ядра клетки и ДНК методом иммуноблота (25 антигенов: нуклеосомы, dsDNA, гистоны, Sm, RNP, Sm/RNP, SSA/Ro 60kD, SSA/Ro 52kD, SSB, Scl-70, Ku, PM-Scl 100, Mi-2, Jo-1, PL-7, PL-12, SRP, рибосомы, CENP-A/B, PCNA, sp100, gp210, M2, M2/nPDC и f-актин; качественное определение)</t>
  </si>
  <si>
    <t>Антитела к антигенам печени, IgG, 7 антигенов: M2/nPDC, gp210, sp100, LKM1, LC1, SLA, f-actin; качественное определение</t>
  </si>
  <si>
    <t>A12.06.024.01</t>
  </si>
  <si>
    <t>Определение содержания антител IgG к антигенам печеночной ткани в крови методом иммуноблота ( 7 антигенов: M2/nPDC, gp210, sp100, LKM1, LC1, SLA, f-actin; качественное определение)</t>
  </si>
  <si>
    <t>Антитела к Sm-антигену; качественное определение</t>
  </si>
  <si>
    <t xml:space="preserve">A12.06.057 </t>
  </si>
  <si>
    <t xml:space="preserve">Определение содержания антинуклеарных антител к Sm-антигену </t>
  </si>
  <si>
    <t>Антинейтрофильные антитела (ANCA) к MPO, PR3; антитела к GBM, IgG; качественное определение</t>
  </si>
  <si>
    <t>A12.06.037.01</t>
  </si>
  <si>
    <t xml:space="preserve">Определение содержания антител IgG к цитоплазме нейтрофилов в крови методом иммуноблота (ANCA) (к MPO, PR3, GBM); качественное определение </t>
  </si>
  <si>
    <t>Антитела к Saccharomyces Cerevisae (ASCA), IgA; качественное определение</t>
  </si>
  <si>
    <t>A12.06.026.03</t>
  </si>
  <si>
    <t>Определение содержания антител IgА к Saccharomyces Cerevisae (ASCA), IgA; качественное определение</t>
  </si>
  <si>
    <t>Антитела к Saccharomyces Cerevisae (ASCA), IgG; качественное определение</t>
  </si>
  <si>
    <t>A12.06.026.04</t>
  </si>
  <si>
    <t>Определение содержания антител IgG к Saccharomyces Cerevisae (ASCA), IgG; качественное определение</t>
  </si>
  <si>
    <t>Антитела к фактору Кастла и париетальным клеткам, IgG; качественное определение</t>
  </si>
  <si>
    <t>A12.06.026.02</t>
  </si>
  <si>
    <t>Определение содержания антител IgG к фактору Кастла и париетальным клеткам, ; качественное определение</t>
  </si>
  <si>
    <t>Антитела к деамидированному глиадину (DGP), IgG; количественное определение</t>
  </si>
  <si>
    <t>A12.06.055.03</t>
  </si>
  <si>
    <t>Определение содержания антител IgG к деамидированному глиадину (DGP); качественное определение</t>
  </si>
  <si>
    <t>Антитела к деамидированному глиадину (DGP), IgA; количественное определение</t>
  </si>
  <si>
    <t>A12.06.055.04</t>
  </si>
  <si>
    <t>Определение содержания антител IgА к деамидированному глиадину (DGP); качественное определение</t>
  </si>
  <si>
    <t>Антитела для диагностики полимиозита/склеродермии, IgG, 8 антигенов: Jo-1, PL-7, PL-12, SRP, Mi-2, Ku, PM-Scl-100, Scl-70; качественное определение</t>
  </si>
  <si>
    <t>A12.06.010.02</t>
  </si>
  <si>
    <t>Определение содержания антител IgG для диагностики полимиозита/склеродермии методом иммуноблота (8 антигенов: Jo-1, PL-7, PL-12, SRP, Mi-2, Ku, PM-Scl-100, Scl-70); качественное определение</t>
  </si>
  <si>
    <t>Антитела  к ревматоидному фактору (RF), IgM; качественное определение</t>
  </si>
  <si>
    <t>A12.06.019.01</t>
  </si>
  <si>
    <t>Определение содержания антител IgМ к ревматоидному фактору (RF), IgM; качественное определение</t>
  </si>
  <si>
    <t>Антитела к ревматоидному фактору (RF), IgA; количественное определение</t>
  </si>
  <si>
    <t>A12.06.019.02</t>
  </si>
  <si>
    <t>Определение содержания антител IgА к ревматоидному фактору (RF), IgA; количественное определение</t>
  </si>
  <si>
    <t>Антитела к париетальным клеткам желудка (PCA), IgG; количественное определение</t>
  </si>
  <si>
    <t>A12.06.026.01</t>
  </si>
  <si>
    <t>Определение содержания антител IgG к париетальным клеткам желудка (PCA), ; количественное определение</t>
  </si>
  <si>
    <t>Антитела к миелопероксидазе (MPO), IgG; количественное определение</t>
  </si>
  <si>
    <t>A12.06.037.02</t>
  </si>
  <si>
    <t>Определение содержания антител IgG к миелопероксидазе (MPO), количественное определение</t>
  </si>
  <si>
    <t>Антитела к протеиназе 3 (PR3), IgG; высокочувствительный метод; количественное определение</t>
  </si>
  <si>
    <t>A12.06.037.03</t>
  </si>
  <si>
    <t>Определение содержания антител IgG к протеиназе 3 (PR3), высокочувствительный метод; количественное определение</t>
  </si>
  <si>
    <t>Антитела к нуклеосомам, IgG; количественное определение</t>
  </si>
  <si>
    <t>A12.06.010.03</t>
  </si>
  <si>
    <t>Определение содержания антител IgG к нуклеосомам,  количественное определение</t>
  </si>
  <si>
    <t>Антитела к базальной мембране клубочков почек (GBM), IgG; количественное определение</t>
  </si>
  <si>
    <t xml:space="preserve">A12.06.009.01 </t>
  </si>
  <si>
    <t>Определение содержания антител IgG к  базальной мембране клубочков почек (GBM), количественное определение</t>
  </si>
  <si>
    <t>Антитела к фосфатидилсерину (PS), IgG; количественное определение</t>
  </si>
  <si>
    <t>A12.06.075.01</t>
  </si>
  <si>
    <t>Определение содержания антител IgG к фосфатидилсерину (PS), количественное определение</t>
  </si>
  <si>
    <t>Антитела к фосфатидилсерину (PS), IgM; количественное определение</t>
  </si>
  <si>
    <t>A12.06.075.02</t>
  </si>
  <si>
    <t>Определение содержания антител IgМ к фосфатидилсерину (PS), IgM; количественное определение</t>
  </si>
  <si>
    <t>Антинуклеарный фактор на клеточной линии HEp-2, полуколичественное определение (непрямая иммунофлуоресценция)</t>
  </si>
  <si>
    <t>Кровь (сыворотка)</t>
  </si>
  <si>
    <t>1-7 к.д.</t>
  </si>
  <si>
    <t>А12.06.076.01</t>
  </si>
  <si>
    <t>Определение антинуклеарного фактора на клеточной линии HEp-2, полуколичественное определение (непрямая иммунофлуоресценция)</t>
  </si>
  <si>
    <t>Олигоклональные антитела IgG, определение типа синтеза</t>
  </si>
  <si>
    <t>кровь (сыворотка) + спинномозговая жидкость</t>
  </si>
  <si>
    <t>19-21 к.д.</t>
  </si>
  <si>
    <t>А12.06.076.02</t>
  </si>
  <si>
    <t>Определение олигоклональных антител класса IgG, определение типа синтеза</t>
  </si>
  <si>
    <t>Нейроэндокринная система</t>
  </si>
  <si>
    <t>Альдостерон</t>
  </si>
  <si>
    <t>А09.05.069</t>
  </si>
  <si>
    <t>Исследование уровня альдостерона в крови</t>
  </si>
  <si>
    <t>Ренин (прямой тест)**</t>
  </si>
  <si>
    <t>3-5 к.д.</t>
  </si>
  <si>
    <t>А09.05.121</t>
  </si>
  <si>
    <t>Исследование уровня ренина в крови</t>
  </si>
  <si>
    <t xml:space="preserve">Метаболиты </t>
  </si>
  <si>
    <t>Гастрин**</t>
  </si>
  <si>
    <t>А09.05.057</t>
  </si>
  <si>
    <t>Исследование уровня гастрина сыворотки крови</t>
  </si>
  <si>
    <t>Лептин</t>
  </si>
  <si>
    <t>А09.05.159</t>
  </si>
  <si>
    <t>Исследование уровня лептина в крови</t>
  </si>
  <si>
    <t xml:space="preserve">Онкомаркеры </t>
  </si>
  <si>
    <t>ПСА общий</t>
  </si>
  <si>
    <t>A09.05.130</t>
  </si>
  <si>
    <t>Исследование уровня простатспецифического антигена общего в крови</t>
  </si>
  <si>
    <t>ПСА общий/ПСА свободный. Расчет соотношения.</t>
  </si>
  <si>
    <t>А09.05.130.01</t>
  </si>
  <si>
    <t>Исследование уровня простатспецифического антигена в крови, общий и свободный (ПСА общий + ПСА свободный), расчет соотношения</t>
  </si>
  <si>
    <t>РЭА (Раково-эмбриональный антиген, CEA)</t>
  </si>
  <si>
    <t xml:space="preserve">A09.05.195 </t>
  </si>
  <si>
    <t xml:space="preserve">Исследование уровня ракового эмбрионального антигена в крови </t>
  </si>
  <si>
    <t>СА 15-3 (Раковый антиген 15-3, Cancer Antigen 15-3)</t>
  </si>
  <si>
    <t xml:space="preserve">A09.05.231 </t>
  </si>
  <si>
    <t xml:space="preserve">Исследование уровня опухолеассоциированного маркера СА 15-3 в крови </t>
  </si>
  <si>
    <t>CA 19-9 (Раковый антиген 19-9, Cancer Antigen 19-9)</t>
  </si>
  <si>
    <t xml:space="preserve">A09.05.201 </t>
  </si>
  <si>
    <t xml:space="preserve">Исследование уровня антигена аденогенных раков CA 19-9 в крови </t>
  </si>
  <si>
    <t>СА 125 (Раковый антиген 125, Cancer Antigen 125)</t>
  </si>
  <si>
    <t xml:space="preserve">A09.05.202 </t>
  </si>
  <si>
    <t xml:space="preserve">Исследование уровня антигена аденогенных раков CA 125 в крови </t>
  </si>
  <si>
    <t>UBC (Антиген рака мочевого пузыря, Urinary Bladder Cancer)</t>
  </si>
  <si>
    <t xml:space="preserve">A09.28.054 </t>
  </si>
  <si>
    <t>Исследование уровня антигенов переходноклеточных раков в моче (UBC)</t>
  </si>
  <si>
    <t>β -2 microglobulin (Бета -2 микроглобулин, B2M)</t>
  </si>
  <si>
    <t xml:space="preserve">A09.05.245 </t>
  </si>
  <si>
    <t xml:space="preserve">Исследование уровня бета-2-микроглобулина в крови </t>
  </si>
  <si>
    <t>СА 72-4 (Раковый антиген 72-4, Cancer Antigen 72-4)</t>
  </si>
  <si>
    <t xml:space="preserve">A09.05.200 </t>
  </si>
  <si>
    <t xml:space="preserve">Исследование уровня антигена аденогенных раков CA 72-4 в крови </t>
  </si>
  <si>
    <t>Cyfra 21-1, растворимые фрагменты цитокератина 19 (Cytokeratin 19 Fragments)</t>
  </si>
  <si>
    <t xml:space="preserve">A09.05.247 </t>
  </si>
  <si>
    <t xml:space="preserve">Исследование уровня растворимого фрагмента цитокератина 19 (CYFRA 21.1) в крови </t>
  </si>
  <si>
    <t>NSE (Нейро-специфическая енолаза, Neuron-specific enolase)</t>
  </si>
  <si>
    <t xml:space="preserve">A09.05.246 </t>
  </si>
  <si>
    <t xml:space="preserve">Исследование уровня нейронспецифической енолазы в крови </t>
  </si>
  <si>
    <t>SCC (Антиген плоскоклеточной карциномы, Squamous Cell Carcinoma associated Antigen)</t>
  </si>
  <si>
    <t xml:space="preserve">A09.05.298 </t>
  </si>
  <si>
    <t xml:space="preserve">Исследование уровня антигена плоскоклеточной карциномы (SCC) в крови </t>
  </si>
  <si>
    <t>НЕ 4 (Секреторный белок эпидидимиса человека 4, Human epididymis protein 4)</t>
  </si>
  <si>
    <t xml:space="preserve">A09.05.300 </t>
  </si>
  <si>
    <t xml:space="preserve">Определение секреторного белка эпидидимиса человека 4 (HE4) в крови </t>
  </si>
  <si>
    <t>CgA (Хромогранин А, Chromogranin A)</t>
  </si>
  <si>
    <t xml:space="preserve">A09.05.227 </t>
  </si>
  <si>
    <t xml:space="preserve">Определение хромогранина A в крови </t>
  </si>
  <si>
    <t>Белок S 100 (S100 protein)</t>
  </si>
  <si>
    <t xml:space="preserve">A09.05.219 </t>
  </si>
  <si>
    <t xml:space="preserve">Исследование уровня белка S-100 в сыворотке крови </t>
  </si>
  <si>
    <t>СА 242 (Раковый антиген 242, Cancer Antigen 242)</t>
  </si>
  <si>
    <t xml:space="preserve">A09.05.232 </t>
  </si>
  <si>
    <t xml:space="preserve">Исследование уровня опухолеассоциированного маркера СА 242 в крови </t>
  </si>
  <si>
    <r>
      <t xml:space="preserve">ГОРМОНЫ ПАРАЩИТОВИДНЫХ ЖЕЛЕЗ И МАРКЕРЫ ОСТЕОПОРОЗА </t>
    </r>
    <r>
      <rPr>
        <sz val="12"/>
        <rFont val="Arial Narrow"/>
        <family val="2"/>
        <charset val="204"/>
      </rPr>
      <t xml:space="preserve">   </t>
    </r>
  </si>
  <si>
    <t>Остеокальцин*</t>
  </si>
  <si>
    <t>А09.05.224</t>
  </si>
  <si>
    <t>Исследование уровня остеокальцина в крови</t>
  </si>
  <si>
    <t>Паратиреоидный гормон*</t>
  </si>
  <si>
    <t>А09.05.058</t>
  </si>
  <si>
    <t>Исследование уровня паратиреоидного гормона в крови</t>
  </si>
  <si>
    <t>CrossLaps*</t>
  </si>
  <si>
    <t>А09.05.297</t>
  </si>
  <si>
    <t>Исследования уровня бетта-изомеризованного С-концевого телопептида коллагена 1 типа (B-Cross laps)</t>
  </si>
  <si>
    <t>Р1NP (маркер формирования костного матрикса)</t>
  </si>
  <si>
    <t>А09.05.296</t>
  </si>
  <si>
    <t>Исследования уровня N-терминального пропептида проколлагена 1-го типа (P1NP) в крови</t>
  </si>
  <si>
    <t>Кальцитонин**</t>
  </si>
  <si>
    <t>А09.05.119</t>
  </si>
  <si>
    <t>Исследование уровня кальцитонина в крови</t>
  </si>
  <si>
    <t>25-он витамин D (25-hydroxyvitamin D)</t>
  </si>
  <si>
    <t xml:space="preserve">A09.05.235 </t>
  </si>
  <si>
    <t xml:space="preserve">Исследование уровня 25-OH витамина Д в крови </t>
  </si>
  <si>
    <t xml:space="preserve">БИОХИМИЧЕСКИЙ АНАЛИЗ </t>
  </si>
  <si>
    <r>
      <t xml:space="preserve">Исследование крови </t>
    </r>
    <r>
      <rPr>
        <sz val="12"/>
        <rFont val="Arial Narrow"/>
        <family val="2"/>
        <charset val="204"/>
      </rPr>
      <t xml:space="preserve">   </t>
    </r>
  </si>
  <si>
    <t>Общий белок</t>
  </si>
  <si>
    <t>А09.05.010</t>
  </si>
  <si>
    <t>Исследование уровня общего белка в крови</t>
  </si>
  <si>
    <t>Альбумин</t>
  </si>
  <si>
    <t>А09.05.011</t>
  </si>
  <si>
    <t>Исследование уровня альбумина в крови</t>
  </si>
  <si>
    <t>Белковые фракции</t>
  </si>
  <si>
    <t xml:space="preserve">A09.05.014.001 </t>
  </si>
  <si>
    <t xml:space="preserve">Определение соотношения белковых фракций методом высокочувствительного капиллярного электрофореза </t>
  </si>
  <si>
    <t>Креатинин</t>
  </si>
  <si>
    <t>А09.05.020</t>
  </si>
  <si>
    <t>Исследование уровня креатинина в крови</t>
  </si>
  <si>
    <t>Мочевина</t>
  </si>
  <si>
    <t>А09.05.017</t>
  </si>
  <si>
    <t>Исследование уровня мочевины в крови</t>
  </si>
  <si>
    <t>Мочевая кислота</t>
  </si>
  <si>
    <t>А09.05.018</t>
  </si>
  <si>
    <t>Исследование уровня мочевой кислоты в крови</t>
  </si>
  <si>
    <t>Билирубин общий (TB)</t>
  </si>
  <si>
    <t>А09.05.021</t>
  </si>
  <si>
    <t>Исследование уровня общего билирубина в крови</t>
  </si>
  <si>
    <t>Билирубин прямой (DB)</t>
  </si>
  <si>
    <t xml:space="preserve">A09.05.022.001 </t>
  </si>
  <si>
    <t xml:space="preserve">Исследование уровня билирубина связанного (конъюгированного) в крови </t>
  </si>
  <si>
    <t>Холестерин общий</t>
  </si>
  <si>
    <t>А09.05.026</t>
  </si>
  <si>
    <t>Исследование уровня холестерина в крови</t>
  </si>
  <si>
    <t>ЛПВП-холестерин</t>
  </si>
  <si>
    <t>А09.05.027.01</t>
  </si>
  <si>
    <t>Исследование уровня липопротеинов в крови (высокой плотности)</t>
  </si>
  <si>
    <t>ЛПНП-холестерин</t>
  </si>
  <si>
    <t>A09.05.028</t>
  </si>
  <si>
    <t>Исследование уровня холестерина липопротеинов низкой плотности</t>
  </si>
  <si>
    <t>Триглицериды</t>
  </si>
  <si>
    <t>А09.05.025</t>
  </si>
  <si>
    <t>Исследование уровня триглицеридов в крови</t>
  </si>
  <si>
    <t>Аланин-аминотрансфераза (ALT, GPT)</t>
  </si>
  <si>
    <t>А09.05.042</t>
  </si>
  <si>
    <t>Определение активности аланинаминотрансферазы в крови</t>
  </si>
  <si>
    <t>Аспартат-аминотрансфераза (AST, GOT)</t>
  </si>
  <si>
    <t>А09.05.041</t>
  </si>
  <si>
    <t>Определение активности аспартатаминотрансферазы в крови</t>
  </si>
  <si>
    <t>Гамма-глутаминтрансфераза (GGT)</t>
  </si>
  <si>
    <t>А09.05.044</t>
  </si>
  <si>
    <t>Определение активности гамма-глютамилтрансферазы в крови</t>
  </si>
  <si>
    <t>Щелочная фосфатаза (ALCP)</t>
  </si>
  <si>
    <t>А09.05.046</t>
  </si>
  <si>
    <t>Определение активности щелочной фосфатазы в крови</t>
  </si>
  <si>
    <t>Кислая фосфатаза*</t>
  </si>
  <si>
    <t>А09.05.175</t>
  </si>
  <si>
    <t>Определение активности простатической кислой фосфатазы крови</t>
  </si>
  <si>
    <t>Лактатдегидрогеназа (LDH)</t>
  </si>
  <si>
    <t>А09.05.039</t>
  </si>
  <si>
    <t>Определение активности лактатдегидрогеназы в крови</t>
  </si>
  <si>
    <t>Альфа-амилаза</t>
  </si>
  <si>
    <t>А09.05.045</t>
  </si>
  <si>
    <t>Определение активности амилазы в крови</t>
  </si>
  <si>
    <t>Креатинкиназа</t>
  </si>
  <si>
    <t>А09.05.043</t>
  </si>
  <si>
    <t>Определение активности креатинкиназы в крови</t>
  </si>
  <si>
    <t>Креатинкиназа-МВ*</t>
  </si>
  <si>
    <t>5-6 часов****</t>
  </si>
  <si>
    <t xml:space="preserve">A09.05.177.01 </t>
  </si>
  <si>
    <t>Исследование уровня/активности изоферментов креатинкиназы в крови. Креатинкиназа-МВ*</t>
  </si>
  <si>
    <t>ЛДГ 1-ая фракция (a-HBDH)</t>
  </si>
  <si>
    <t>А09.05.039.001</t>
  </si>
  <si>
    <t>Исследование фракций лактатдегидрогеназы (Гидроксибутиратдегидрогеназа)</t>
  </si>
  <si>
    <t>Миоглобин</t>
  </si>
  <si>
    <t xml:space="preserve">A09.05.006 </t>
  </si>
  <si>
    <t xml:space="preserve">Исследование уровня миоглобина в крови </t>
  </si>
  <si>
    <t>Липаза</t>
  </si>
  <si>
    <t>А09.05.173</t>
  </si>
  <si>
    <t>Определение активности липазы в сыворотке крови</t>
  </si>
  <si>
    <t>Холинэстераза*</t>
  </si>
  <si>
    <t>А09.05.174</t>
  </si>
  <si>
    <t>Определение активности холинэстеразы в крови</t>
  </si>
  <si>
    <t>Железо</t>
  </si>
  <si>
    <t>А09.05.007</t>
  </si>
  <si>
    <t>Исследование уровня железа сыворотки крови</t>
  </si>
  <si>
    <t>Общая железосвязывающая способность сыворотки (ОЖСС)</t>
  </si>
  <si>
    <t>А12.05.011</t>
  </si>
  <si>
    <t>Исследование железосвязывающей способности сыворотки</t>
  </si>
  <si>
    <t>Витамин В 12 (Цианокобаламин)*</t>
  </si>
  <si>
    <t>A12.06.060</t>
  </si>
  <si>
    <t>Определение уровня витамина B12 (цианокобаламин) в крови</t>
  </si>
  <si>
    <t>Фолиевая кислота*</t>
  </si>
  <si>
    <t>А09.05.080</t>
  </si>
  <si>
    <t>Исследование уровня фолиевой кислоты в сыворотке крови</t>
  </si>
  <si>
    <t>Ферритин</t>
  </si>
  <si>
    <t>А09.05.076</t>
  </si>
  <si>
    <t>Исследование уровня ферритина в крови</t>
  </si>
  <si>
    <t>Трансферрин*</t>
  </si>
  <si>
    <t>А09.05.008</t>
  </si>
  <si>
    <t>Исследование уровня трансферрина сыворотки крови</t>
  </si>
  <si>
    <t>Кальций</t>
  </si>
  <si>
    <t>А09.05.032</t>
  </si>
  <si>
    <t>Исследование уровня общего кальция в крови</t>
  </si>
  <si>
    <t>Фосфор</t>
  </si>
  <si>
    <t>А09.05.033</t>
  </si>
  <si>
    <t>Исследование уровня неорганического фосфора в крови</t>
  </si>
  <si>
    <t>Магний</t>
  </si>
  <si>
    <t>А09.05.127</t>
  </si>
  <si>
    <t>Исследование уровня общего магния в сыворотке крови</t>
  </si>
  <si>
    <t>Ca2+/Na+/K+/Cl-</t>
  </si>
  <si>
    <t>А09.05.031.02</t>
  </si>
  <si>
    <t>Исследование уровня кальция, калия, натрия, хлора в крови</t>
  </si>
  <si>
    <t>Глюкоза</t>
  </si>
  <si>
    <t>кровь c флюоридом натрия</t>
  </si>
  <si>
    <t>А09.05.023</t>
  </si>
  <si>
    <t>Исследование уровня глюкозы в крови</t>
  </si>
  <si>
    <t>Ревматоидный фактор RF</t>
  </si>
  <si>
    <t>А12.06.019</t>
  </si>
  <si>
    <t>Определение содержания ревматоидного фактора в крови</t>
  </si>
  <si>
    <t>Антистрептолизин-0 Asl-0</t>
  </si>
  <si>
    <t>A12.06.015</t>
  </si>
  <si>
    <t>Определение антистрептолизина-O в сыворотке крови</t>
  </si>
  <si>
    <t>Гликозилированный гемоглобин (HB A1C)</t>
  </si>
  <si>
    <t>А09.05.083</t>
  </si>
  <si>
    <t>Исследование уровня гликированного гемоглобина в крови</t>
  </si>
  <si>
    <t>Цинк</t>
  </si>
  <si>
    <t>A09.05.274</t>
  </si>
  <si>
    <t>Исследование уровня цинка в крови</t>
  </si>
  <si>
    <t>Фруктозамин</t>
  </si>
  <si>
    <t>A09.05.102</t>
  </si>
  <si>
    <t>Исследование уровня фруктозамина в крови</t>
  </si>
  <si>
    <t>Тропонин I</t>
  </si>
  <si>
    <t>A09.05.193.01</t>
  </si>
  <si>
    <t xml:space="preserve">Исследование уровня тропониноа T в крови </t>
  </si>
  <si>
    <t>Аполипопротеин АI (АроАI)</t>
  </si>
  <si>
    <t>А09.05.027.02</t>
  </si>
  <si>
    <t xml:space="preserve">Исследование уровня аполипопротеин А1 в крови </t>
  </si>
  <si>
    <t>Аполипопротеин В (АроB)</t>
  </si>
  <si>
    <t>А09.05.028.02</t>
  </si>
  <si>
    <t xml:space="preserve">Исследование уровня аполипопротеин В в крови </t>
  </si>
  <si>
    <t>Амилаза панкреатическая</t>
  </si>
  <si>
    <t>А09.05.180</t>
  </si>
  <si>
    <t>Определение активности панкреатической амилазы в крови</t>
  </si>
  <si>
    <t>Эритропоэтин</t>
  </si>
  <si>
    <t>А09.05.082</t>
  </si>
  <si>
    <t>Исследование уровня эритропоэтина крови</t>
  </si>
  <si>
    <t>Молочная кислота (лактат)*</t>
  </si>
  <si>
    <t>А09.05.207</t>
  </si>
  <si>
    <t>Исследование уровня молочной кислоты в крови</t>
  </si>
  <si>
    <t>Ненасыщенная железосвязывающая способность сыворотки (НЖСС)</t>
  </si>
  <si>
    <t xml:space="preserve">A12.05.019.01 </t>
  </si>
  <si>
    <t>Исследование ненасыщенной железосвязывающей способности сыворотки (НЖСС)</t>
  </si>
  <si>
    <t>Гаптоглобин</t>
  </si>
  <si>
    <t>А09.05.079</t>
  </si>
  <si>
    <t>Исследование уровня гаптоглобина крови</t>
  </si>
  <si>
    <t>Церулоплазмин</t>
  </si>
  <si>
    <t>А09.05.077</t>
  </si>
  <si>
    <t>Исследование уровня церулоплазмина в крови</t>
  </si>
  <si>
    <t>Альфа-2 макроглобулин</t>
  </si>
  <si>
    <t xml:space="preserve">A09.05.241 </t>
  </si>
  <si>
    <t xml:space="preserve">Исследование уровня альфа-2-макроглобулина в крови </t>
  </si>
  <si>
    <t>Липопротеин (а)</t>
  </si>
  <si>
    <t>А09.05.027.03</t>
  </si>
  <si>
    <t>Исследование уровня липопротеинов в крови (Липопротеин А)</t>
  </si>
  <si>
    <t>С-реактивный белок (Высокочувствительный метод)</t>
  </si>
  <si>
    <t>А09.05.009</t>
  </si>
  <si>
    <t>Исследование уровня С-реактивного белка в сыворотке крови</t>
  </si>
  <si>
    <t>ЛПОНП - холестерин</t>
  </si>
  <si>
    <t>А09.05.028.01</t>
  </si>
  <si>
    <t>Исследование уровня холестерина липопротеинов очень низкой плотности</t>
  </si>
  <si>
    <t>Ca2+</t>
  </si>
  <si>
    <t xml:space="preserve">A09.05.206 </t>
  </si>
  <si>
    <t xml:space="preserve">Исследование уровня ионизированного кальция в крови </t>
  </si>
  <si>
    <t>Na+/K+/Cl-</t>
  </si>
  <si>
    <t>А09.05.031.01</t>
  </si>
  <si>
    <t>Исследование уровня калия, натрия, хлора в крови</t>
  </si>
  <si>
    <t>Цистатин С</t>
  </si>
  <si>
    <t xml:space="preserve">A09.05.230 </t>
  </si>
  <si>
    <t xml:space="preserve">Исследование уровня цистатина С в крови </t>
  </si>
  <si>
    <t>Альфа-1 кислый гликопротеин (орозомукоид)</t>
  </si>
  <si>
    <t>A09.05.109</t>
  </si>
  <si>
    <t>Исследование уровня альфа-1-гликопротеина (орозомукоида) в крови</t>
  </si>
  <si>
    <t>Альфа -1 антитрипсин</t>
  </si>
  <si>
    <t>А09.05.073</t>
  </si>
  <si>
    <t>Определение активности альфа-1-антитрипсина в крови</t>
  </si>
  <si>
    <t>Витамин В12, активный (холотранскобаламин)</t>
  </si>
  <si>
    <t>A12.06.060.01</t>
  </si>
  <si>
    <t>Определение уровня витамина  B12 активного (холотранскобаламина) (цианокобаламин) в крови</t>
  </si>
  <si>
    <t>Про-натрийуретический N-концевой пептид В-типа (NtProBNP)</t>
  </si>
  <si>
    <t xml:space="preserve">A09.05.256 </t>
  </si>
  <si>
    <t xml:space="preserve">Исследования уровня N-терминального фрагмента натрийуретического пропептида мозгового (NT-proBNP) в крови </t>
  </si>
  <si>
    <t>Креатинин, скорость клубочковой фильтрации (СКФ, GFR) по формуле Кокрофта-Голта (Cockroft-Golt)</t>
  </si>
  <si>
    <t>A12.28.002.01</t>
  </si>
  <si>
    <t>Общий белок + белковые фракции</t>
  </si>
  <si>
    <t>A09.05.014.002</t>
  </si>
  <si>
    <t xml:space="preserve">Определение уровня общего белка в крови и соотношения белковых фракций методом высокочувствительного капиллярного электрофореза </t>
  </si>
  <si>
    <t>Растворимые рецепторы трансферрина (sTfR)</t>
  </si>
  <si>
    <t>А09.05.008.01</t>
  </si>
  <si>
    <t>Определение растворимых рецепторов трансферрина (sTfR) сыворотки крови</t>
  </si>
  <si>
    <t>Пепсиноген-I</t>
  </si>
  <si>
    <t>2-8 к.д.</t>
  </si>
  <si>
    <t>А09.05.057.01</t>
  </si>
  <si>
    <t>Исследование уровня пепсиногена-I в сыворотке крови</t>
  </si>
  <si>
    <t>Пепсиноген-II</t>
  </si>
  <si>
    <t>А09.05.057.02</t>
  </si>
  <si>
    <t>Исследование уровня пепсиногена-II в сыворотке крови</t>
  </si>
  <si>
    <t>Пепсиноген-I /Пепсиноген-II. Расчет соотношения</t>
  </si>
  <si>
    <t>А09.05.057.03</t>
  </si>
  <si>
    <t>Исследование уровня пепсиногена-I и пепсиногена-II в сыворотке крови. Расчет соотношения</t>
  </si>
  <si>
    <t xml:space="preserve">Исследование мочи </t>
  </si>
  <si>
    <t>A09.28.006</t>
  </si>
  <si>
    <t>Исследование уровня креатинина в моче</t>
  </si>
  <si>
    <t>A09.28.009</t>
  </si>
  <si>
    <t>Исследование уровня мочевины в моче</t>
  </si>
  <si>
    <t>A09.28.010</t>
  </si>
  <si>
    <t>Исследование уровня мочевой кислоты в моче</t>
  </si>
  <si>
    <t>A09.28.026</t>
  </si>
  <si>
    <t>Исследование уровня фосфора в моче</t>
  </si>
  <si>
    <t>A09.28.026.01</t>
  </si>
  <si>
    <t>Исследование уровня магния в моче</t>
  </si>
  <si>
    <t>A09.28.011</t>
  </si>
  <si>
    <t>Исследование уровня глюкозы в моче</t>
  </si>
  <si>
    <t>A09.28.012</t>
  </si>
  <si>
    <t>Исследование уровня кальция в моче</t>
  </si>
  <si>
    <t>A09.28.027</t>
  </si>
  <si>
    <t>Определение активности альфа-амилазы в моче</t>
  </si>
  <si>
    <t>A09.28.003</t>
  </si>
  <si>
    <t>Определение белка в моче</t>
  </si>
  <si>
    <t>A09.28.014.01</t>
  </si>
  <si>
    <t>Исследование уровня натрия, калия, хлоридов в моче</t>
  </si>
  <si>
    <t>Альбумин (микроальбумин, mAlb)</t>
  </si>
  <si>
    <t>A09.28.003.01</t>
  </si>
  <si>
    <t>Определение альбумина в моче</t>
  </si>
  <si>
    <t>Дезоксипиридинолин (ДПИД)</t>
  </si>
  <si>
    <t>A09.28.064</t>
  </si>
  <si>
    <t>Исследование уровня дезоксипиридинолина в моче</t>
  </si>
  <si>
    <t xml:space="preserve"> Глюкоза</t>
  </si>
  <si>
    <t>моча (разовая порция)</t>
  </si>
  <si>
    <t xml:space="preserve">A09.28.011 </t>
  </si>
  <si>
    <t xml:space="preserve">Исследование уровня глюкозы в моче </t>
  </si>
  <si>
    <t xml:space="preserve"> Общий белок</t>
  </si>
  <si>
    <t xml:space="preserve">A09.28.003 </t>
  </si>
  <si>
    <t xml:space="preserve">Определение белка в моче </t>
  </si>
  <si>
    <t xml:space="preserve">Альбумин-креатининовое соотношение (АКС) </t>
  </si>
  <si>
    <t>Определение альбумин-креатининового соотношения в моче (АКС)</t>
  </si>
  <si>
    <t>Исследование кала</t>
  </si>
  <si>
    <t>Кальпротектин</t>
  </si>
  <si>
    <t xml:space="preserve">A09.19.013 </t>
  </si>
  <si>
    <t xml:space="preserve">Исследование уровня кальпротектина в кале </t>
  </si>
  <si>
    <t>Панкреатическая эластаза -1</t>
  </si>
  <si>
    <t>А09.19.010</t>
  </si>
  <si>
    <t>Исследование уровня панкреатической эластазы-1 в кале</t>
  </si>
  <si>
    <t>ДИАГНОСТИКА МОЧЕКАМЕННОЙ БОЛЕЗНИ</t>
  </si>
  <si>
    <t>Химический состав мочевого камня (метод инфракрасной спектроскопии)</t>
  </si>
  <si>
    <t>мочевой камень  или его фрагмент</t>
  </si>
  <si>
    <t>4-6 к.д.</t>
  </si>
  <si>
    <t xml:space="preserve">A09.28.018 </t>
  </si>
  <si>
    <t xml:space="preserve">Анализ минерального состава мочевых камней </t>
  </si>
  <si>
    <t xml:space="preserve">ГЕМОСТАЗИОЛОГИЧЕСКИЕ ИССЛЕДОВАНИЯ  </t>
  </si>
  <si>
    <t>Фибриноген</t>
  </si>
  <si>
    <t>кровь с цитратом натрия</t>
  </si>
  <si>
    <t>А09.05.050</t>
  </si>
  <si>
    <t>Исследование уровня фибриногена в крови</t>
  </si>
  <si>
    <t>Протромбин + МНО</t>
  </si>
  <si>
    <t>А12.05.027</t>
  </si>
  <si>
    <t>Определение протромбинового (тромбопластинового) времени в крови или в плазме+ МНО</t>
  </si>
  <si>
    <t>Антитромбин III</t>
  </si>
  <si>
    <t>А09.05.047</t>
  </si>
  <si>
    <t>Исследование уровня антитромбина III в крови</t>
  </si>
  <si>
    <t>АЧТВ</t>
  </si>
  <si>
    <t>А12.05.039</t>
  </si>
  <si>
    <t>Активированное частичное тромбопластиновое время</t>
  </si>
  <si>
    <t>Тромбиновое время</t>
  </si>
  <si>
    <t>А12.05.028</t>
  </si>
  <si>
    <t>Определение тромбинового времени в крови</t>
  </si>
  <si>
    <t>Волчаночный антикоагулянт</t>
  </si>
  <si>
    <t>А12.05.043</t>
  </si>
  <si>
    <t>Тест с ядом змеи Рассела или Тайпана (Волчаночный антикоагулянт)</t>
  </si>
  <si>
    <t>D - димер</t>
  </si>
  <si>
    <t>A09.05.051.001</t>
  </si>
  <si>
    <t>Определение концентрации Д-димера в крови</t>
  </si>
  <si>
    <t>Протеин С</t>
  </si>
  <si>
    <t>А09.05.125</t>
  </si>
  <si>
    <t>Исследование уровня протеина C в крови</t>
  </si>
  <si>
    <t>Протеин S свободный</t>
  </si>
  <si>
    <t>А09.05.126</t>
  </si>
  <si>
    <t>Определение активности протеина S в крови</t>
  </si>
  <si>
    <t xml:space="preserve">ОБЩЕКЛИНИЧЕСКИЕ ИССЛЕДОВАНИЯ   </t>
  </si>
  <si>
    <t xml:space="preserve">Исследование крови </t>
  </si>
  <si>
    <t>Группа крови +Rh фактор</t>
  </si>
  <si>
    <t>А12.05.005.01</t>
  </si>
  <si>
    <t>Определение основных групп по системе AB0 и антигена D системы Резус (резус-фактор)</t>
  </si>
  <si>
    <t>Определение антител к антигенам эритроцитов (титр)</t>
  </si>
  <si>
    <t>А12.06.027.01</t>
  </si>
  <si>
    <t>Определение содержания антител к антигенам эритроцитов в сыворотке крови, включая антитела к Rh-антигену (титр)</t>
  </si>
  <si>
    <t xml:space="preserve">Общий анализ крови + СОЭ с лейкоцитарной формулой  </t>
  </si>
  <si>
    <t>B03.016.003</t>
  </si>
  <si>
    <t>Общий (клинический) анализ крови развернутый (включает СОЭ с лейкоцитарной формулой )</t>
  </si>
  <si>
    <t xml:space="preserve">Ретикулоциты </t>
  </si>
  <si>
    <t>A12.05.123</t>
  </si>
  <si>
    <t>Исследование уровня ретикулоцитов в крови</t>
  </si>
  <si>
    <t xml:space="preserve">Общий анализ крови + СОЭ (без лейкоцитарной формулы) </t>
  </si>
  <si>
    <t>B03.016.002.02</t>
  </si>
  <si>
    <t>Общий (клинический) анализ крови (включает СОЭ, без лейкоцитарной формулы)</t>
  </si>
  <si>
    <t>СОЭ</t>
  </si>
  <si>
    <t>A12.05.001</t>
  </si>
  <si>
    <t>Исследование скорости оседания эритроцитов</t>
  </si>
  <si>
    <t xml:space="preserve">Общий анализ крови с лейкоцитарной формулой (без СОЭ) </t>
  </si>
  <si>
    <t>B03.016.002.03</t>
  </si>
  <si>
    <t>Общий (клинический) анализ крови (включает лейкоцитарную формулу, без СОЭ)</t>
  </si>
  <si>
    <t>Общий анализ крови (без лейкоцитарной формулы и без СОЭ)</t>
  </si>
  <si>
    <t>B03.016.002</t>
  </si>
  <si>
    <t>Общий (клинический) анализ крови,  (без лейкоцитарной формулы и без СОЭ)</t>
  </si>
  <si>
    <t>Фенотипирование эритроцитов по антигенам системы Rh (С,E,c,e) и Kell (K)</t>
  </si>
  <si>
    <t>А12.05.007.05</t>
  </si>
  <si>
    <t>Антиген системы Kell (K)</t>
  </si>
  <si>
    <t>А12.05.007.04</t>
  </si>
  <si>
    <t>Определение антигена Kell</t>
  </si>
  <si>
    <t>Морфология эритроцитов (тельца Гейнца, базофильная зернистость)</t>
  </si>
  <si>
    <t>A12.05.122.01</t>
  </si>
  <si>
    <t>Просмотр мазка крови для анализа аномалий морфологии эритроцитов (тельца Гейнца, базофильная зернистость)</t>
  </si>
  <si>
    <t>кровь (капиллярная)</t>
  </si>
  <si>
    <t>B03.016.003.01</t>
  </si>
  <si>
    <t>Общий (клинический) анализ крови развернутый, исследование  капиллярной крови (включает СОЭ с лейкоцитарной формулой )</t>
  </si>
  <si>
    <t>B03.016.002.04</t>
  </si>
  <si>
    <t>Общий (клинический) анализ крови, исследование  капиллярной крови (включает СОЭ, без лейкоцитарной формулы)</t>
  </si>
  <si>
    <t>A12.05.001.01</t>
  </si>
  <si>
    <t>Исследование скорости оседания эритроцитов в капиллярной крови</t>
  </si>
  <si>
    <t>B03.016.002.05</t>
  </si>
  <si>
    <t>Общий (клинический) анализ крови, исследование  капиллярной крови  (включает лейкоцитарную формулу, без СОЭ)</t>
  </si>
  <si>
    <t xml:space="preserve">Общий анализ крови (без лейкоцитарной формулы и без СОЭ) </t>
  </si>
  <si>
    <t>B03.016.002.01</t>
  </si>
  <si>
    <t>Общий (клинический) анализ крови, исследование  капиллярной крови (без лейкоцитарной формулы и без СОЭ)</t>
  </si>
  <si>
    <t>A12.05.123.01</t>
  </si>
  <si>
    <t>Исследование уровня ретикулоцитов в капиллярной крови</t>
  </si>
  <si>
    <t>Общий анализ мочи</t>
  </si>
  <si>
    <t>моча (утренняя порция)</t>
  </si>
  <si>
    <t>В03.016.006</t>
  </si>
  <si>
    <t>Анализ мочи общий</t>
  </si>
  <si>
    <t>2-х стаканная проба</t>
  </si>
  <si>
    <t>B03.016.014.01</t>
  </si>
  <si>
    <t>3-х стаканная проба</t>
  </si>
  <si>
    <t>B03.016.014.02</t>
  </si>
  <si>
    <t>Проба Реберга</t>
  </si>
  <si>
    <t>моча + кровь (сыворотка)</t>
  </si>
  <si>
    <t xml:space="preserve">A12.28.002 </t>
  </si>
  <si>
    <t xml:space="preserve">Исследование функции нефронов по клиренсу креатинина (проба Реберга) </t>
  </si>
  <si>
    <t>Анализ мочи по Зимницкому</t>
  </si>
  <si>
    <t>B03.016.015</t>
  </si>
  <si>
    <t>Исследование мочи методом Зимницкого</t>
  </si>
  <si>
    <t>Анализ мочи по Нечипоренко</t>
  </si>
  <si>
    <t>B03.016.014</t>
  </si>
  <si>
    <t>Исследование мочи методом Нечипоренко</t>
  </si>
  <si>
    <t xml:space="preserve">Исследование кала </t>
  </si>
  <si>
    <t>Общий анализ кала</t>
  </si>
  <si>
    <t>В03.016.010</t>
  </si>
  <si>
    <t>Копрологическое исследование</t>
  </si>
  <si>
    <t>Кал на скрытую кровь (без диеты)</t>
  </si>
  <si>
    <t>А09.19.001</t>
  </si>
  <si>
    <t>Исследование кала на скрытую кровь</t>
  </si>
  <si>
    <t>Анализ кала на яйца гельминтов и цисты простейших</t>
  </si>
  <si>
    <t>А26.19.010</t>
  </si>
  <si>
    <t>Микроскопическое исследование кала на яйца и личинки гельминтов</t>
  </si>
  <si>
    <t>Соскоб на энтеробиоз</t>
  </si>
  <si>
    <t>соскоб с перианальных складок</t>
  </si>
  <si>
    <t xml:space="preserve">A26.01.017 </t>
  </si>
  <si>
    <t xml:space="preserve">Микроскопическое исследование отпечатков с поверхности кожи перианальных складок на яйца остриц (Enterobius vermicularis) </t>
  </si>
  <si>
    <t>Кал на углеводы</t>
  </si>
  <si>
    <t>А09.19.012</t>
  </si>
  <si>
    <t>Исследование углеводов в кале</t>
  </si>
  <si>
    <t>Анализ кала на яйца гельминтов и цисты простейших с использованием концентратора Parasep</t>
  </si>
  <si>
    <t xml:space="preserve">A26.19.010.001 </t>
  </si>
  <si>
    <t xml:space="preserve">Микроскопическое исследование кала на гельминты с применением методов обогащения </t>
  </si>
  <si>
    <t>Кал на скрытую кровь (без диеты), Colon View Hb/Hp</t>
  </si>
  <si>
    <t>А09.19.001.01</t>
  </si>
  <si>
    <t>Микроскопические исследования мазка у женщин</t>
  </si>
  <si>
    <t>Микроскопическое исследование мазка из влагалища, цервикального канала и уретры</t>
  </si>
  <si>
    <t>мазок из уретры + цервикального канала + влагалища</t>
  </si>
  <si>
    <t>А09.20.001.02</t>
  </si>
  <si>
    <t>Микроскопическое исследование мазков (из влагалища, цервикального канала, уретры)</t>
  </si>
  <si>
    <t>Микроскопическое исследование мазка из влагалища и цервикального канала</t>
  </si>
  <si>
    <t>мазок из цервикального канала + мазок из влагалища</t>
  </si>
  <si>
    <t>А09.20.001.03</t>
  </si>
  <si>
    <t>Микроскопическое исследование мазков из влагалища и цервикального канала</t>
  </si>
  <si>
    <t>Микроскопическое исследование мазка из влагалища и уретры</t>
  </si>
  <si>
    <t>мазок из уретры + мазок из влагалища</t>
  </si>
  <si>
    <t>А09.20.001.04</t>
  </si>
  <si>
    <t>Микроскопическое исследование мазка из цервикального канала</t>
  </si>
  <si>
    <t>мазок из цервикального канала</t>
  </si>
  <si>
    <t>А09.20.001.01</t>
  </si>
  <si>
    <t>Микроскопическое исследование мазков (из цервикального канала)</t>
  </si>
  <si>
    <t>Микроскопическое исследование мазка из влагалища</t>
  </si>
  <si>
    <t>мазок из влагалища</t>
  </si>
  <si>
    <t>A12.20.001</t>
  </si>
  <si>
    <t>Микроскопическое исследование влагалищных мазков</t>
  </si>
  <si>
    <t>Микроскопическое исследование мазка из уретры у женщин</t>
  </si>
  <si>
    <t>мазок из уретры у женщин</t>
  </si>
  <si>
    <t>А09.20.001.05</t>
  </si>
  <si>
    <t>Микроскопические исследования мазка у женщин с окраской по Граму</t>
  </si>
  <si>
    <t>Мазок из влагалища с окраской по Граму (с оценкой по шкале Ньюджента)</t>
  </si>
  <si>
    <t>А09.20.001.06</t>
  </si>
  <si>
    <t>Мазок из цервикального канала и влагалища  с окраской по Граму (с оценкой по шкале Ньюджента)</t>
  </si>
  <si>
    <t>мазок из цервикального канала и  влагалища</t>
  </si>
  <si>
    <t>А09.20.001.07</t>
  </si>
  <si>
    <t>Микроскопические исследования мазка у мужчин</t>
  </si>
  <si>
    <t>Микроскопическое исследование секрета предстательной железы</t>
  </si>
  <si>
    <t>секрет предстательной железы</t>
  </si>
  <si>
    <t>A12.21.005</t>
  </si>
  <si>
    <t>Микроскопическое исследование осадка секрета простаты</t>
  </si>
  <si>
    <t>Микроскопическое исследование мазка из уретры у мужчин</t>
  </si>
  <si>
    <t>мазок из уретры у мужчин</t>
  </si>
  <si>
    <t>A12.21.003.01</t>
  </si>
  <si>
    <t>Микроскопическое исследование мазка с крайней плоти</t>
  </si>
  <si>
    <t>мазок с крайней плоти</t>
  </si>
  <si>
    <t>A12.21.003.02</t>
  </si>
  <si>
    <t xml:space="preserve">Исследование эякулята </t>
  </si>
  <si>
    <t>Спермограмма</t>
  </si>
  <si>
    <t xml:space="preserve">B03.053.002 </t>
  </si>
  <si>
    <t xml:space="preserve">Спермограмма </t>
  </si>
  <si>
    <t>Антиспермальные антитела IgG</t>
  </si>
  <si>
    <t>A12.21.002.01</t>
  </si>
  <si>
    <t>Тест "смешанная антиглобулиновая реакция сперматозоидов", Антиспермальные антитела IgG</t>
  </si>
  <si>
    <t>Антиспермальные антитела IgA</t>
  </si>
  <si>
    <t>A12.21.002.02</t>
  </si>
  <si>
    <t>Тест "смешанная антиглобулиновая реакция сперматозоидов", Антиспермальные антитела IgА</t>
  </si>
  <si>
    <t>Биохимия спермы (цинк, лимонная кислота и фруктоза)</t>
  </si>
  <si>
    <t>B03.053.002.01</t>
  </si>
  <si>
    <t>Биохимическое исследование эякулята (цинк, лимонная кислота и фруктоза)</t>
  </si>
  <si>
    <t xml:space="preserve">Исследование кожи и ногтевых пластинок </t>
  </si>
  <si>
    <t>Исследование на демодекоз</t>
  </si>
  <si>
    <t>ресницы; содержимое розовых угрей</t>
  </si>
  <si>
    <t xml:space="preserve">A26.01.018 </t>
  </si>
  <si>
    <t xml:space="preserve">Микроскопическое исследование соскоба с кожи на клещей </t>
  </si>
  <si>
    <t>Исследование на патогенные  грибы</t>
  </si>
  <si>
    <t>чешуйки кожи; ногтевые пластинки; волосы</t>
  </si>
  <si>
    <t>А26.01.015</t>
  </si>
  <si>
    <t>Микроскопическое исследование соскоба с кожи на грибы (дрожжевые, плесневые, дерматомицеты)</t>
  </si>
  <si>
    <t xml:space="preserve">ЦИТОЛОГИЧЕСКИЕ ИССЛЕДОВАНИЯ </t>
  </si>
  <si>
    <t>Цитологическое исследование с заключением по терминологической системе Бетесда  (с описанием цитограммы), 1 стекло, окраска по Лейшману</t>
  </si>
  <si>
    <t>соскоб из эктоцервикса и эндоцервикса; соскоб из влагалища</t>
  </si>
  <si>
    <t>A08.20.017.01</t>
  </si>
  <si>
    <t>Цитологическое исследование с заключением по терминологической системе Бетесда (с описанием цитограммы), 2 стекла, окраска по Лейшману</t>
  </si>
  <si>
    <t>соскоб из эктоцервикса и эндоцервикса</t>
  </si>
  <si>
    <t>A08.20.017.02</t>
  </si>
  <si>
    <t>Цитологическое исследование с заключением по терминологической системе Бетесда  (с описанием цитограммы), 1 стекло, окраска по Папаниколау</t>
  </si>
  <si>
    <t>A08.20.017.05</t>
  </si>
  <si>
    <t>Цитологическое исследование с заключением по терминологической системе Бетесда  (с описанием цитограммы), 2 стекла, окраска по Папаниколау</t>
  </si>
  <si>
    <t>A08.20.017.06</t>
  </si>
  <si>
    <t>Цитологическая диагностика поражений кожи</t>
  </si>
  <si>
    <t>мазок-отпечаток; соскоб с кожи</t>
  </si>
  <si>
    <t>4-7 к.д.</t>
  </si>
  <si>
    <t>А08.01.002.01</t>
  </si>
  <si>
    <t>Исследование соскобов и отпечатков с поверхностей (клеточный состав, бактериоскопия): кожи, барабанной перепонки; слизистых оболочек (миндалин, полости носа, гортани, бронхов, пищевода, желудка, кишки)</t>
  </si>
  <si>
    <t>Цитологическая диагностика заболеваний щитовидной железы</t>
  </si>
  <si>
    <t>пунктат</t>
  </si>
  <si>
    <t xml:space="preserve">A08.22.004 </t>
  </si>
  <si>
    <t xml:space="preserve">Цитологическое исследование микропрепарата тканей щитовидной железы </t>
  </si>
  <si>
    <t>Цитологическая диагностика заболеваний мочеполовой системы</t>
  </si>
  <si>
    <t>мазок-отпечаток; пунктат</t>
  </si>
  <si>
    <t xml:space="preserve">A08.28.006.01 </t>
  </si>
  <si>
    <t>Цитологическая диагностика заболеваний молочной железы</t>
  </si>
  <si>
    <t>A08.20.015.01</t>
  </si>
  <si>
    <t>Цитологическое исследование аспирата полости матки</t>
  </si>
  <si>
    <t>аспират из полости матки; мазок-отпечаток с внутриматочной спирали</t>
  </si>
  <si>
    <t>А08.20.004</t>
  </si>
  <si>
    <t>Цитологическое исследование аспирата из полости матки</t>
  </si>
  <si>
    <t>Цитологическое исследование пункционной жидкости</t>
  </si>
  <si>
    <t>асцитическая жидкость; спинномозговая жидкость; плевральная жидкость; синовиальная жидкость; содержимое кист</t>
  </si>
  <si>
    <t>А08.01.002.03</t>
  </si>
  <si>
    <t>Цитологическое исследование асцитической, плевральной, синовиальной жидкости, ликвора, содержимого кист</t>
  </si>
  <si>
    <t>Цитологическое исследование биоматериала, полученного при оперативных вмешательствах</t>
  </si>
  <si>
    <t xml:space="preserve">A08.30.016.01 </t>
  </si>
  <si>
    <t>Цитологическое исследование пунктата лимфатических узлов</t>
  </si>
  <si>
    <t xml:space="preserve">A08.06.001 </t>
  </si>
  <si>
    <t xml:space="preserve">Цитологическое исследование препарата тканей лимфоузла </t>
  </si>
  <si>
    <t>Цитологическое исследование на атипичные клетки</t>
  </si>
  <si>
    <t>мокрота; моча</t>
  </si>
  <si>
    <t>А08.09.011.01</t>
  </si>
  <si>
    <t>Цитологическое исследование мокроты и мочи на атипичные клетки</t>
  </si>
  <si>
    <t>Цитологическое исследование биоматериала, полученного с помощью эндоскопии</t>
  </si>
  <si>
    <t>мазок-отпечаток</t>
  </si>
  <si>
    <t>А08.16.007.01</t>
  </si>
  <si>
    <t>Цитологическое исследование микропрепарата тканей эндоскопического материала</t>
  </si>
  <si>
    <t>Цитологическое исследование с заключением по терминологической системе Бетесда  (без описания цитограммы), 1 стекло, окраска по Лейшману</t>
  </si>
  <si>
    <t>A08.20.017.03</t>
  </si>
  <si>
    <t>Цитологическое исследование с заключением по терминологической системе Бетесда  (без описания цитограммы), 2 стекла, окраска по Лейшману</t>
  </si>
  <si>
    <t>A08.20.017.04</t>
  </si>
  <si>
    <t xml:space="preserve">ИММУНОЛОГИЯ   </t>
  </si>
  <si>
    <t xml:space="preserve">Иммунный статус </t>
  </si>
  <si>
    <t xml:space="preserve">Исследование субпопуляций лимфоцитов </t>
  </si>
  <si>
    <t>Исследование субпопуляций лимфоцитов, минимальная панель (subpopulations of lymphocytes in human peripheral blood) Т-лимфоциты (CD3+CD19-), отн. и абс. кол.; Т - хелперы  (CD3+CD4+),  отн. и абс. кол.; Т - цитотоксические лимфоциты (CD3+ CD8+),  отн. и абс. кол.; Иммунорегуляторный индекс (Т-хелперы / Т-цитотоксические), (CD3+CD4+/ CD3+CD8+); В - лимфоциты (CD3-CD19+),  отн. и абс. кол.; Активированные Т-лимфоциты с фенотипом (CD3+ HLA-DR+),  отн. и абс. кол.; Лимфоциты с фенотипом  HLA-DR+,   отн. и абс. кол.; NK-клетки общие  (CD3- CD16+CD56+),   отн. и абс. кол.;  Активированные Т-клетки с маркерами NK клеток (CD3+CD56+),  отн. и абс. кол.</t>
  </si>
  <si>
    <t xml:space="preserve">% содерж-е  и абс. кол </t>
  </si>
  <si>
    <t>A12.06.001.01</t>
  </si>
  <si>
    <t xml:space="preserve">Исследование популяций лимфоцитов, минимальная панель  </t>
  </si>
  <si>
    <t>Исследование субпопуляций лимфоцитов, расширенная панель (subpopulations of lymphocytes in human peripheral blood) Т-лимфоциты (CD3+CD19-), отн. и абс. кол.; Т - хелперы  (CD3+CD4+), отн. и абс. кол.; Т - цитотоксические лимфоциты (CD3+ CD8+), отн. и абс. кол.; Иммунорегуляторный индекс (Т-хелперы / Т-цитотоксические), (CD3+CD4+/ CD3+CD8+); В - лимфоциты (CD3-CD19+), отн. и абс. кол.; Активированные Т-лимфоциты с фенотипом (CD3+ HLA-DR+), отн. и абс. кол.; Лимфоциты с фенотипом  HLA-DR+,  отн. и абс. кол.; NK-клетки общие  (CD3- CD16+CD56+),  отн. и абс. кол.;  Активированные Т-клетки с маркерами NK клеток (CD3+CD56+),отн. и абс. кол.; NK-клетки с фенотипом  (CD45+ CD3- CD56+), отн. кол-во;  Маркер активации лимфоцитов CD95+, (FAS/APO-1); Активированные цитотоксические Т-лимфоциты (CD45+ CD8+ CD38+); Процент активированных  Т - цитотоксических лимфоцитов с маркером CD38+;  Маркер ранней активации Т-лимфоцитов с фенотипом (CD45+ CD3+ CD25+)</t>
  </si>
  <si>
    <t>A12.06.001.02</t>
  </si>
  <si>
    <t xml:space="preserve">Исследование субпопуляций лимфоцитов, расширенная панель </t>
  </si>
  <si>
    <t>Исследование субпопуляций лимфоцитов, панель 1 уровня (subpopulations of lymphocytes in human peripheral blood) Т-лимфоциты  (CD3+CD19-), отн. и абс. кол.; Т - хелперы  (CD3+ CD4+), отн. и абс. кол.; Т - цитотоксические лимфоциты (CD3+ CD8+), отн. и абс. кол.; Иммунорегуляторный индекс (Т-хелперы / Т - цитотоксические), (CD3+CD4+/ CD3+ CD8+); В - лимфоциты (CD3- CD19+), отн. и абс. кол.; NK-клетки общие,  (CD3- CD16+ CD56+),  отн. и абс. кол.</t>
  </si>
  <si>
    <t>A12.06.001.03</t>
  </si>
  <si>
    <t>Исследование субпопуляций лимфоцитов, панель 1 уровня</t>
  </si>
  <si>
    <t>Иммунорегуляторный индекс (Iimmunoregulatory index) Т-лимфоциты  (CD3+CD19-), отн. и абс. кол.; Т - хелперы  (CD3+ CD4+), отн. и абс. кол.; Т - цитотоксические лимфоциты (CD3+ CD8+), отн. и абс. кол.; Иммунорегуляторный индекс (Т-хелперы / Т - цитотоксические), (CD3+CD4+/ CD3+ CD8+)</t>
  </si>
  <si>
    <t>A12.06.001.04</t>
  </si>
  <si>
    <t>Исследование субпопуляций лимфоцитов, иммунорегуляторный индекс (Iimmunoregulatory index)</t>
  </si>
  <si>
    <t>Исследование субпопуляций лимфоцитов, активированные лимфоциты  (subpopulations of lymphocytes in human peripheral blood) Активированные Т- лимфоциты с фенотипом (CD3+ HLA-DR+), отн. и абс. кол.; Лимфоциты с фенотипом  HLA-DR+,  отн. и абс. кол.; Маркер активации лимфоцитов  CD95+ , (FAS/APO-1); Активированные цитотоксические Т-лимфоциты (CD45+ CD8+ CD38+); Процент активированных  Т - цитотоксических лимфоцитов с маркером CD38+; Маркер ранней активации, Т-лимфоциты с фенотипом (CD45+ CD3+ CD25+)</t>
  </si>
  <si>
    <t>A12.06.001.05</t>
  </si>
  <si>
    <t xml:space="preserve">Исследование субпопуляций лимфоцитов, активированные лимфоциты  </t>
  </si>
  <si>
    <t>Исследование субпопуляций лимфоцитов, «наивные» CD4+ лимфоциты/клетки памяти Т - хелперы наивные (CD4+ CD45RA+), отн. и абс. кол.; Т - хелперы  активированные/памяти (CD4+ CD45R0+), отн. и абс. кол.; Отношение наивных клеток/клеток памяти</t>
  </si>
  <si>
    <t>A12.06.001.06</t>
  </si>
  <si>
    <t xml:space="preserve">Исследование субпопуляций лимфоцитов, «наивные» CD4+ лимфоциты/клетки памяти </t>
  </si>
  <si>
    <t xml:space="preserve">Функциональные  маркеры </t>
  </si>
  <si>
    <t>Функциональные маркеры, CD8/CD57 Т - цитотоксические лимфоциты с фенотипом (CD45+ CD8+ CD57+), отн. кол-во; Т - цитотоксические лимфоциты с фенотипом (CD8+ CD57+), отн. кол.</t>
  </si>
  <si>
    <t xml:space="preserve">%содерж-е </t>
  </si>
  <si>
    <t>A12.06.001.07</t>
  </si>
  <si>
    <t>Исследование субпопуляций лимфоцитов, функциональные маркеры</t>
  </si>
  <si>
    <t>Исследование субпопуляций лимфоцитов, В1 - клетки B1 – клетки (CD45+, CD19+,CD5+) отн. и абс. кол.</t>
  </si>
  <si>
    <t>A12.06.001.08</t>
  </si>
  <si>
    <t xml:space="preserve">Исследование субпопуляций лимфоцитов, В1 - клетки  </t>
  </si>
  <si>
    <t>Гуморальный иммунитет</t>
  </si>
  <si>
    <t>Иммуноглобулины A, M, G</t>
  </si>
  <si>
    <t xml:space="preserve">A09.05.054 </t>
  </si>
  <si>
    <t>Исследование уровня иммуноглобулинов в крови (A, M, G)</t>
  </si>
  <si>
    <t>Иммуноглобулин Е (IgE)</t>
  </si>
  <si>
    <t>А09.05.054.001</t>
  </si>
  <si>
    <t>Исследование уровня сывороточного иммуноглобулина Е в крови</t>
  </si>
  <si>
    <t>Иммуноглобулин A (IgА)</t>
  </si>
  <si>
    <t>А09.05.054.002</t>
  </si>
  <si>
    <t>Исследование уровня иммуноглобулина А в крови</t>
  </si>
  <si>
    <t>Иммуноглобулин M (IgM)</t>
  </si>
  <si>
    <t>А09.05.054.003</t>
  </si>
  <si>
    <t>Исследование уровня иммуноглобулина М в крови</t>
  </si>
  <si>
    <t>Иммуноглобулин G (IgG)</t>
  </si>
  <si>
    <t>А09.05.054.004</t>
  </si>
  <si>
    <t>Исследование уровня иммуноглобулина G в крови</t>
  </si>
  <si>
    <t>Функциональная активность нейтрофилов</t>
  </si>
  <si>
    <t>НСТ-тест</t>
  </si>
  <si>
    <t>A09.05.054.05</t>
  </si>
  <si>
    <t>Компоненты комплемента</t>
  </si>
  <si>
    <t>С3</t>
  </si>
  <si>
    <t>A09.05.075.001</t>
  </si>
  <si>
    <t>Исследование уровня С3 фракции комплемента</t>
  </si>
  <si>
    <t>С4</t>
  </si>
  <si>
    <t>A09.05.075.002</t>
  </si>
  <si>
    <t>Исследование уровня С4 фракции комплемента</t>
  </si>
  <si>
    <t>Общие циркулирующие комплексы (ЦИК)</t>
  </si>
  <si>
    <t xml:space="preserve">A09.05.074 </t>
  </si>
  <si>
    <t xml:space="preserve">Исследование уровня циркулирующих иммунных комплексов в крови </t>
  </si>
  <si>
    <r>
      <t>Интерфероновый статус</t>
    </r>
    <r>
      <rPr>
        <sz val="12"/>
        <rFont val="Arial Narrow"/>
        <family val="2"/>
        <charset val="204"/>
      </rPr>
      <t xml:space="preserve"> </t>
    </r>
  </si>
  <si>
    <t>Интерфероновый статус без определения чувствительности к препаратам</t>
  </si>
  <si>
    <t>7-12 к.д.</t>
  </si>
  <si>
    <t>А12.06.047.01</t>
  </si>
  <si>
    <t>Интерфероновый статус</t>
  </si>
  <si>
    <r>
      <t xml:space="preserve">Чувствительность лейкоцитов крови к препаратам интерферона </t>
    </r>
    <r>
      <rPr>
        <sz val="12"/>
        <rFont val="Arial Narrow"/>
        <family val="2"/>
        <charset val="204"/>
      </rPr>
      <t>(заказывается совместно с услугой 130101)</t>
    </r>
  </si>
  <si>
    <t>Чувствительность лейкоцитов крови к реаферону</t>
  </si>
  <si>
    <t>А12.06.077.01</t>
  </si>
  <si>
    <t>Определением чувствительности лейкоцитов крови к препаратам интерферона, реаферон</t>
  </si>
  <si>
    <t>Чувствительность лейкоцитов крови к роферону</t>
  </si>
  <si>
    <t>А12.06.077.02</t>
  </si>
  <si>
    <t>Определением чувствительности лейкоцитов крови к препаратам интерферона, роферон</t>
  </si>
  <si>
    <t>Чувствительность лейкоцитов крови к веллферону</t>
  </si>
  <si>
    <t>А12.06.077.03</t>
  </si>
  <si>
    <t>Определением чувствительности лейкоцитов крови к препаратам интерферона, веллферон</t>
  </si>
  <si>
    <t>Чувствительность лейкоцитов крови к интрону</t>
  </si>
  <si>
    <t>А12.06.077.04</t>
  </si>
  <si>
    <t>Определением чувствительности лейкоцитов крови к препаратам интерферона, интрон</t>
  </si>
  <si>
    <t>Чувствительность лейкоцитов крови к реальдирону</t>
  </si>
  <si>
    <t>А12.06.077.05</t>
  </si>
  <si>
    <t>Определением чувствительности лейкоцитов крови к препаратам интерферона, реальдирон</t>
  </si>
  <si>
    <t>Чувствительность лейкоцитов крови к генферону</t>
  </si>
  <si>
    <t>А12.06.077.06</t>
  </si>
  <si>
    <t>Определением чувствительности лейкоцитов крови к препаратам интерферона, генферон</t>
  </si>
  <si>
    <t>Чувствительность лейкоцитов крови к интералю</t>
  </si>
  <si>
    <t>А12.06.077.07</t>
  </si>
  <si>
    <t>Определением чувствительности лейкоцитов крови к препаратам интерферона, интераль</t>
  </si>
  <si>
    <t>Чувствительность лейкоцитов крови к гаммаферону</t>
  </si>
  <si>
    <t>А12.06.077.08</t>
  </si>
  <si>
    <t>Определением чувствительности лейкоцитов крови к препаратам интерферона, ингарон (гаммаферон)</t>
  </si>
  <si>
    <t>Чувствительность лейкоцитов крови к бетаферону</t>
  </si>
  <si>
    <t>А12.06.077.09</t>
  </si>
  <si>
    <t>Определением чувствительности лейкоцитов крови к препаратам интерферона, бетаферон</t>
  </si>
  <si>
    <r>
      <t xml:space="preserve">Чувствительность лейкоцитов крови к препаратам  индукторам интерферона </t>
    </r>
    <r>
      <rPr>
        <sz val="12"/>
        <rFont val="Arial Narrow"/>
        <family val="2"/>
        <charset val="204"/>
      </rPr>
      <t>(заказывается совместно с услугой 130101)</t>
    </r>
  </si>
  <si>
    <t>Чувствительность лейкоцитов крови к амиксину</t>
  </si>
  <si>
    <t>А12.06.078.01</t>
  </si>
  <si>
    <t>Определением чувствительности лейкоцитов крови к индукторам интерферона, амиксин</t>
  </si>
  <si>
    <t>Чувствительность лейкоцитов крови к неовиру</t>
  </si>
  <si>
    <t>А12.06.078.02</t>
  </si>
  <si>
    <t>Определением чувствительности лейкоцитов крови к индукторам интерферона, неовир</t>
  </si>
  <si>
    <t>Чувствительность лейкоцитов крови к циклоферону</t>
  </si>
  <si>
    <t>А12.06.078.03</t>
  </si>
  <si>
    <t>Определением чувствительности лейкоцитов крови к индукторам интерферона, циклоферон</t>
  </si>
  <si>
    <t>Чувствительность лейкоцитов крови к ридостину</t>
  </si>
  <si>
    <t>А12.06.078.04</t>
  </si>
  <si>
    <t>Определением чувствительности лейкоцитов крови к индукторам интерферона, ридостин</t>
  </si>
  <si>
    <t>Чувствительность лейкоцитов крови к кагоцелу</t>
  </si>
  <si>
    <t>А12.06.078.05</t>
  </si>
  <si>
    <t>Определением чувствительности лейкоцитов крови к индукторам интерферона, кагоцел</t>
  </si>
  <si>
    <r>
      <t xml:space="preserve">Чувствительность лейкоцитов крови к иммуномодуляторам интерферона </t>
    </r>
    <r>
      <rPr>
        <sz val="12"/>
        <rFont val="Arial Narrow"/>
        <family val="2"/>
        <charset val="204"/>
      </rPr>
      <t>(заказывается совместно с услугой 130101)</t>
    </r>
  </si>
  <si>
    <t>Чувствительность лейкоцитов крови к ликопиду</t>
  </si>
  <si>
    <t>A12.06.079.01</t>
  </si>
  <si>
    <t>Определением чувствительности лейкоцитов крови к иммуномодуляторам, ликопид</t>
  </si>
  <si>
    <t>Чувствительность лейкоцитов крови к имунофану</t>
  </si>
  <si>
    <t>A12.06.079.02</t>
  </si>
  <si>
    <t>Определением чувствительности лейкоцитов крови к иммуномодуляторам, иммунофан</t>
  </si>
  <si>
    <t>Чувствительность лейкоцитов крови к полиоксидонию</t>
  </si>
  <si>
    <t>A12.06.079.03</t>
  </si>
  <si>
    <t>Определением чувствительности лейкоцитов крови к иммуномодуляторам, полиоксидоний</t>
  </si>
  <si>
    <t>Чувствительность лейкоцитов крови к иммуномаксу</t>
  </si>
  <si>
    <t>A12.06.079.04</t>
  </si>
  <si>
    <t>Определением чувствительности лейкоцитов крови к иммуномодуляторам, иммуномакс</t>
  </si>
  <si>
    <t>Чувствительность лейкоцитов крови к арбидолу</t>
  </si>
  <si>
    <t>A12.06.079.05</t>
  </si>
  <si>
    <t>Определением чувствительности лейкоцитов крови к иммуномодуляторам, арбидол</t>
  </si>
  <si>
    <t>Чувствительность лейкоцитов крови к галавиту</t>
  </si>
  <si>
    <t>A12.06.079.06</t>
  </si>
  <si>
    <t>Определением чувствительности лейкоцитов крови к иммуномодуляторам, галавит</t>
  </si>
  <si>
    <t>Чувствительность лейкоцитов крови к гепону</t>
  </si>
  <si>
    <t>A12.06.079.07</t>
  </si>
  <si>
    <t>Определением чувствительности лейкоцитов крови к иммуномодуляторам, гепон</t>
  </si>
  <si>
    <t>Чувствительность лейкоцитов крови к глутоксиму</t>
  </si>
  <si>
    <t>A12.06.079.08</t>
  </si>
  <si>
    <t>Определением чувствительности лейкоцитов крови к иммуномодуляторам, глутоксим</t>
  </si>
  <si>
    <t>Чувствительность лейкоцитов крови к тактивину</t>
  </si>
  <si>
    <t>A12.06.079.09</t>
  </si>
  <si>
    <t>Определением чувствительности лейкоцитов крови к иммуномодуляторам, Т-активин</t>
  </si>
  <si>
    <t>Чувствительность лейкоцитов крови к тимогену</t>
  </si>
  <si>
    <t>A12.06.079.10</t>
  </si>
  <si>
    <t>Определением чувствительности лейкоцитов крови к иммуномодуляторам, тимоген</t>
  </si>
  <si>
    <t>Чувствительность лейкоцитов крови к иммуналу</t>
  </si>
  <si>
    <t>A12.06.079.11</t>
  </si>
  <si>
    <t>Определением чувствительности лейкоцитов крови к иммуномодуляторам, иммунал</t>
  </si>
  <si>
    <t>Чувствительность лейкоцитов крови к имунорикс</t>
  </si>
  <si>
    <t>A12.06.079.12</t>
  </si>
  <si>
    <t>Определением чувствительности лейкоцитов крови к иммуномодуляторам, имунорикс</t>
  </si>
  <si>
    <r>
      <t xml:space="preserve">Чувствительность лейкоцитов к препаратам разрешенным к применению у детей </t>
    </r>
    <r>
      <rPr>
        <sz val="12"/>
        <rFont val="Arial Narrow"/>
        <family val="2"/>
        <charset val="204"/>
      </rPr>
      <t>(заказывается совместно с услугой 130101)</t>
    </r>
  </si>
  <si>
    <t>Чувствительность лейкоцитов к амиксину, разрешенному к применению у детей старше 7 лет</t>
  </si>
  <si>
    <t>А12.06.078.06</t>
  </si>
  <si>
    <t>Определение чувствительности лейкоцитов к амиксину, разрешенному к применению у детей старше 7 лет</t>
  </si>
  <si>
    <t>Чувствительность лейкоцитов к арбидолу, разрешенному к применению у детей старше 2 лет</t>
  </si>
  <si>
    <t>A12.06.079.15</t>
  </si>
  <si>
    <t>Определение чувствительности лейкоцитов к арбидолу</t>
  </si>
  <si>
    <t>Чувствительность лейкоцитов к гепону, разрешенному к применению у детей старше 12 лет</t>
  </si>
  <si>
    <t>A12.06.079.17</t>
  </si>
  <si>
    <t>Определение чувствительности лейкоцитов к гепону</t>
  </si>
  <si>
    <t>Чувствительность лейкоцитов к иммуномаксу, разрешенному к применению у детей старше 12 лет</t>
  </si>
  <si>
    <t>A12.06.079.14</t>
  </si>
  <si>
    <t>Определение чувствительности лейкоцитов к иммуномаксу, , разрешенному к применению у детей старше 12 лет</t>
  </si>
  <si>
    <t>Чувствительность лейкоцитов к имунофану, разрешенному к применению у детей старше 2 лет</t>
  </si>
  <si>
    <t>A12.06.079.16</t>
  </si>
  <si>
    <t>Определение чувствительности лейкоцитов к имунофану, разрешенному к применению у детей старше 2 лет</t>
  </si>
  <si>
    <t>Чувствительность лейкоцитов к кагоцелу, разрешенному к применению у детей старше 4 лет</t>
  </si>
  <si>
    <t>А12.06.078.07</t>
  </si>
  <si>
    <t>Определение чувствительности лейкоцитов к кагоцелу, разрешенному к применению у детей старше 4 лет</t>
  </si>
  <si>
    <t>Чувствительность лейкоцитов к ликопиду, разрешенному к применению у детей старше 2 лет</t>
  </si>
  <si>
    <t>A12.06.079.18</t>
  </si>
  <si>
    <t>Определение чувствительности лейкоцитов к ликопиду</t>
  </si>
  <si>
    <t>Чувствительность лейкоцитов к полиоксидонию, разрешенному к применению у детей старше 2 лет</t>
  </si>
  <si>
    <t>A12.06.079.22</t>
  </si>
  <si>
    <t>Определение чувствительности лейкоцитов к полиоксидонию, разрешенному к применению у детей старше 2 лет</t>
  </si>
  <si>
    <t>Чувствительность лейкоцитов к тактивину, разрешенному к применению у детей старше 6 месяцев</t>
  </si>
  <si>
    <t>A12.06.079.19</t>
  </si>
  <si>
    <t>Определение чувствительности лейкоцитов к тактивину</t>
  </si>
  <si>
    <t>Чувствительность лейкоцитов к тимогену, разрешенному к применению у детей старше 3 лет</t>
  </si>
  <si>
    <t>A12.06.079.13</t>
  </si>
  <si>
    <t>Определение чувствительности лейкоцитов к тимогену</t>
  </si>
  <si>
    <t>Чувствительность лейкоцитов к циклоферону, разрешенному к применению у детей старше 4 лет</t>
  </si>
  <si>
    <t>А12.06.078.08</t>
  </si>
  <si>
    <t>Определение чувствительности лейкоцитов к циклоферону, разрешенному к применению у детей старше 4 лет</t>
  </si>
  <si>
    <t>Чувствительность лейкоцитов к виферону, разрешенному к применению у детей старше 2 лет  (свечи, мазь, гель)</t>
  </si>
  <si>
    <t>А12.06.077.10</t>
  </si>
  <si>
    <t>Определение чувствительности лейкоцитов к виферону</t>
  </si>
  <si>
    <t>Чувствительность лейкоцитов к гриппферону, разрешенному к применению у детей старше 2 лет (капли)</t>
  </si>
  <si>
    <t>А12.06.077.11</t>
  </si>
  <si>
    <t>Определение чувствительности лейкоцитов к гриппферону (капли)</t>
  </si>
  <si>
    <t>Определение нейтрализующих антител к препаратам</t>
  </si>
  <si>
    <t>Бетаферон, определение нейтрализующих антител</t>
  </si>
  <si>
    <t>A12.06.054.01</t>
  </si>
  <si>
    <t>Определение нейтрализующих антител, бетаферон</t>
  </si>
  <si>
    <t>Веллферон, определение нейтрализующих антител</t>
  </si>
  <si>
    <t>A12.06.054.02</t>
  </si>
  <si>
    <t>Определение нейтрализующих антител, веллферон</t>
  </si>
  <si>
    <t>Гаммаферон, определение нейтрализующих антител</t>
  </si>
  <si>
    <t>A12.06.054.03</t>
  </si>
  <si>
    <t>Определение нейтрализующих антител, гаммаферон</t>
  </si>
  <si>
    <t>Генферон, определение нейтрализующих антител</t>
  </si>
  <si>
    <t>A12.06.054.04</t>
  </si>
  <si>
    <t>Определение нейтрализующих антител, генферон</t>
  </si>
  <si>
    <t>Интераль, определение нейтрализующих антител</t>
  </si>
  <si>
    <t>A12.06.054.05</t>
  </si>
  <si>
    <t>Определение нейтрализующих антител, интераль</t>
  </si>
  <si>
    <t>Интрон, определение нейтрализующих антител</t>
  </si>
  <si>
    <t>A12.06.054.06</t>
  </si>
  <si>
    <t>Определение нейтрализующих антител, интрон</t>
  </si>
  <si>
    <t>Реальдирон, определение нейтрализующих антител</t>
  </si>
  <si>
    <t>A12.06.054.07</t>
  </si>
  <si>
    <t>Определение нейтрализующих антител, реальдирон</t>
  </si>
  <si>
    <t>Реаферон, определение нейтрализующих антител</t>
  </si>
  <si>
    <t>A12.06.054.08</t>
  </si>
  <si>
    <t>Определение нейтрализующих антител, реаферон</t>
  </si>
  <si>
    <t>Роферон, определение нейтрализующих антител</t>
  </si>
  <si>
    <t>A12.06.054.09</t>
  </si>
  <si>
    <t>Определение нейтрализующих антител, роферон</t>
  </si>
  <si>
    <t>Регуляторы и медиаторы иммунного ответа</t>
  </si>
  <si>
    <t>Интерлейкин 8</t>
  </si>
  <si>
    <t>замороженная сыворотка</t>
  </si>
  <si>
    <t xml:space="preserve">A12.05.108 </t>
  </si>
  <si>
    <t xml:space="preserve">Определение интерлейкина 8 в сыворотке крови </t>
  </si>
  <si>
    <t>Интерлейкин 1b</t>
  </si>
  <si>
    <t>A12.05.108.01</t>
  </si>
  <si>
    <t xml:space="preserve">Определение интерлейкина 1b в сыворотке крови </t>
  </si>
  <si>
    <t>Интерлейкин 6</t>
  </si>
  <si>
    <t>A12.05.108.02</t>
  </si>
  <si>
    <t xml:space="preserve">Определение интерлейкина 6 в сыворотке крови </t>
  </si>
  <si>
    <t>Интерлейкин 10</t>
  </si>
  <si>
    <t xml:space="preserve">A12.05.109 </t>
  </si>
  <si>
    <t xml:space="preserve">Определение интерлейкина 10 в сыворотке крови </t>
  </si>
  <si>
    <t>Фактор некроза опухоли - альфа  (ФНО- α)</t>
  </si>
  <si>
    <t xml:space="preserve">A12.06.073 </t>
  </si>
  <si>
    <t xml:space="preserve">Исследование фактора некроза опухоли в сыворотке крови </t>
  </si>
  <si>
    <t xml:space="preserve">БАКТЕРИОЛОГИЧЕСКИЕ ИССЛЕДОВАНИЯ  </t>
  </si>
  <si>
    <t>Посев  на уреаплазму (Ureaplasma urealyticum/Ureaplasma parvum) с определением чувствительности к антимикробным препаратам</t>
  </si>
  <si>
    <t>мазок/отделяемое из уретры; мазок/отделяемое из влагалища; мазок/отделяемое из цервикального канала;</t>
  </si>
  <si>
    <t>А26.20.005.01</t>
  </si>
  <si>
    <t>Микробиологическое (культуральное) исследование отделяемого половых органов на уреаплазму (Ureaplasma urealyticum/Ureaplasma parvum) с определением титра и чувствительности к антибиотикам</t>
  </si>
  <si>
    <t>Посев на микоплазму (Mycoplasma hominis)  с определением чувствительности к антимикробным препаратам</t>
  </si>
  <si>
    <t>А26.20.005.02</t>
  </si>
  <si>
    <t>Микробиологическое (культуральное) исследование отделяемого  половых органов на M.hominis (Микоплазма хоминис) с определением титра и чувствительности к антибиотикам</t>
  </si>
  <si>
    <t>Дисбактериоз кишечника с определением чувствительности к бактериофагам</t>
  </si>
  <si>
    <t>Кал</t>
  </si>
  <si>
    <t xml:space="preserve">A26.05.016.001 </t>
  </si>
  <si>
    <t xml:space="preserve">Исследование микробиоценоза кишечника (дисбактериоз) культуральными методами </t>
  </si>
  <si>
    <t>Посев  на иерсинии (Yersinia enterocolitica) с определением чувствительности к антимикробным препаратам</t>
  </si>
  <si>
    <t xml:space="preserve">A26.19.082 </t>
  </si>
  <si>
    <t xml:space="preserve">Микробиологическое (культуральное) исследование фекалий/ректального мазка на возбудитель иерсиниоза (Yersinia enterocolitica) с определением чувствительности к антибактериальным препаратам </t>
  </si>
  <si>
    <t>Посев нa  флору c определением чувствительности к основному спектру антимикробных препаратов</t>
  </si>
  <si>
    <t>мазок/отделяемое из уретры; мазок/отделяемое из влагалища; мазок/отделяемое из цервикального канала; моча (средняя порция); эякулят; секрет предстательной железы; мазок/отделяемое из носоглотки; мазок/отделяемое носовых ходов; мазок/отделяемое из ротоглотки; мазок/отделяемое из ротовой полости; грудное молоко (правая железа); грудное молоко (левая железа); мазок/отделяемое из наружного уха (левое); мазок/отделяемое из наружного уха (правое); мазок/отделяемое конъюнктивы глаза (правый); мазок/отделяемое конъюнктивы глаза (левый); мокрота; мазок/отделяемое раны; пункционная жидкость; желчь</t>
  </si>
  <si>
    <t>А26.20.008.01</t>
  </si>
  <si>
    <t>Микробиологическое (культуральное) исследование  на аэробные и факультативно-анаэробные микроорганизмы с определением чувствительности к антибиотикам (базовый  спектр)</t>
  </si>
  <si>
    <t>Посев нa  флору c определением чувствительности к расширенному спектру антимикробных препаратов</t>
  </si>
  <si>
    <t>А26.20.008.02</t>
  </si>
  <si>
    <t>Микробиологическое (культуральное) исследование  на аэробные и факультативно-анаэробные микроорганизмы с определением чувствительности к антибиотикам (расширенный  спектр)</t>
  </si>
  <si>
    <t>Посев нa  флору c определением чувствительности к основному спектру антимикробных препаратов и бактериофагам</t>
  </si>
  <si>
    <t>А26.20.008.03</t>
  </si>
  <si>
    <t>Микробиологическое (культуральное) исследование  на аэробные и факультативно-анаэробные микроорганизмы с определением чувствительности к антибиотикам (базовый  спектр) и бактериофагам</t>
  </si>
  <si>
    <t>Посев нa  флору c определением чувствительности к расширенному спектру антимикробных препаратов и бактериофагам</t>
  </si>
  <si>
    <t>А26.20.008.04</t>
  </si>
  <si>
    <t>Микробиологическое (культуральное) исследование  на аэробные и факультативно-анаэробные микроорганизмы с определением чувствительности к антибиотикам (расширенный  спектр) и бактериофагам</t>
  </si>
  <si>
    <t>Посев крови на стерильность с определением чувствительности к антимикробным препаратам</t>
  </si>
  <si>
    <t>кровь</t>
  </si>
  <si>
    <t>А26.05.001</t>
  </si>
  <si>
    <t>Микробиологическое (культуральное) исследование крови на стерильность</t>
  </si>
  <si>
    <t>Посев на менингококк (Neisseria meningitidis) с определением чувствительности к антимикробным препаратам</t>
  </si>
  <si>
    <t>мазок/отделяемое из носоглотки; мазок/отделяемое из ротоглотки</t>
  </si>
  <si>
    <t>А26.04.002.01</t>
  </si>
  <si>
    <t>Микробиологическое (культуральное) исследование  на менингококк (Neisseria meningiditis) с определением чувствительности к антибиотикам</t>
  </si>
  <si>
    <t>Посев на гонококк (Neisseria gonorrhoeae) с  определением чувствительности к антимикробным препаратам</t>
  </si>
  <si>
    <t xml:space="preserve">мазок/отделяемое из уретры; мазок/отделяемое из влагалища; мазок/отделяемое из цервикального канала; </t>
  </si>
  <si>
    <t>А26.20.002.01</t>
  </si>
  <si>
    <t>Микробиологическое (культуральное) исследование  на гонококк (Neisseria gonorrhoeae)  с  определением чувствительности к антибиотикам</t>
  </si>
  <si>
    <t>Посев на гемофильную палочку (Haemophilus influenzae типа b) с определением чувствительности к антимикробным препаратам</t>
  </si>
  <si>
    <t>А26.09.051.01</t>
  </si>
  <si>
    <t>Микробиологическое (культуральное) исследование на гемофиллы (Haemophilus influenzae типа b) с определением чувствительности к антибиотикам</t>
  </si>
  <si>
    <t>Посев на дрожжеподобные грибы рода Candida с определением чувствительности к антимикотическим препаратам</t>
  </si>
  <si>
    <t xml:space="preserve">мазок/отделяемое из уретры; мазок/отделяемое из влагалища; мазок/отделяемое из цервикального канала; мазок/отделяемое из носоглотки; мазок/отделяемое носовых ходов; мазок/отделяемое из ротоглотки; мазок/отделяемое из ротовой полости; </t>
  </si>
  <si>
    <t>А26.20.008.05</t>
  </si>
  <si>
    <t>Микробиологическое (культуральное) исследование  на грибы рода Candida spp. (Кандида)   с определением чувствительности кантимикотическим препаратам</t>
  </si>
  <si>
    <t>Посев на  коринобактерии дифтерии (Corynebacterium diphtheriae)</t>
  </si>
  <si>
    <t>мазок/отделяемое ротоглотки; мазок/отделяемое из ротовой полости; мазок/отделяемое носоглотки; мазок/отделяемое носовых ходов;</t>
  </si>
  <si>
    <t>А26.08.001</t>
  </si>
  <si>
    <t>Микробиологическое (культуральное)  исследование на палочку дифтерии (Corinebacterium diphtheriae)</t>
  </si>
  <si>
    <t>Посев на листерии (Listeria monocytogenes) с определением чувствительности к антимикробным препаратам</t>
  </si>
  <si>
    <t xml:space="preserve">мазок/отделяемое из уретры; мазок/отделяемое из влагалища; мазок/отделяемое из цервикального канала; мазок/отделяемое ротоглотки; </t>
  </si>
  <si>
    <t>А26.05.037.01</t>
  </si>
  <si>
    <t>Микробиологическое (культуральное) исследование на листерии (Listeria) с определением чувствительности к антибиотикам</t>
  </si>
  <si>
    <t>Посев на золотистый  стафилококк (Staphylococcus aureus) с определением чувствительности к антимикробным препаратам</t>
  </si>
  <si>
    <t>А26.30.010.01</t>
  </si>
  <si>
    <t>Микробиологическое (культуральное) исследование на золотистый стафилококк с определением чувcтвительности к антибиотикам</t>
  </si>
  <si>
    <t>Посев на трихомонады (Trichomonas vaginalis)</t>
  </si>
  <si>
    <t>A26.20.017.001</t>
  </si>
  <si>
    <t xml:space="preserve">Микробиологическое (культуральное) исследование  отделяемого на трихомонас вагиналис (Trichomonas vaginalis) </t>
  </si>
  <si>
    <t>Комплексное исследование на выявление возбудителей инфекций мочеполовой системы (Neisseria gonorrhoeae ,Trichomonas vaginalis, грибы рода  Candida)</t>
  </si>
  <si>
    <t>А26.20.002.02</t>
  </si>
  <si>
    <t>Микробиологическое (культуральное) комплексное исследование на выявление возбудителей инфекций мочеполовой системы (Neisseria gonorrhoeae ,Trichomonas vaginalis, грибы рода  Candida)</t>
  </si>
  <si>
    <t>Посев на кишечную группу: шигеллы, сальмонелы (Shigella spp., Salmonella spp.)</t>
  </si>
  <si>
    <t>мазок из прямой кишки (зонд-тампон, среда Кэри Блейр); кал (зонд-тампон, среда Кэри Блейр)</t>
  </si>
  <si>
    <t>А26.19.080</t>
  </si>
  <si>
    <t>Микробиологическое (культуральное) исследование фекалий/ректального мазка на микроорганизмы рода сальмонелла (Salmonella spp., Shigella spp.) с определением чувствительности к антибактериальным препаратам</t>
  </si>
  <si>
    <t>Посев на пневмококк (Streptococcus pneumoniae) с определением чувствительности к антимикробным препаратам</t>
  </si>
  <si>
    <t xml:space="preserve">мазок/отделяемое из носоглотки; мазок/отделяемое из ротоглотки; </t>
  </si>
  <si>
    <t>А26.05.046.01</t>
  </si>
  <si>
    <t>Микробиологическое (культуральное) исследование  на пневмококки (Streptococcus pneumoniae) с определением чувствительности к антибиотикам</t>
  </si>
  <si>
    <t>Посев на псевдомонады (синегнойная палочка, Pseudomonas aeruginosa) с определением чувствительности к антимикробным препаратам</t>
  </si>
  <si>
    <t>мазок/отделяемое раны; пункционная жидкость</t>
  </si>
  <si>
    <t>А26.05.038.01</t>
  </si>
  <si>
    <t>Микробиологическое (культуральное) исследование  на псевдомонады (Pseudomonas aeruginosa) с определением чувствительности к антибиотикам</t>
  </si>
  <si>
    <t>Посев на тифо-паратифозную группу (Salmonella typhi, Salmonella paratyphi A, Salmonella paratyphi B)</t>
  </si>
  <si>
    <t xml:space="preserve">A26.19.002 </t>
  </si>
  <si>
    <t xml:space="preserve">Микробиологическое (культуральное) исследование фекалий на возбудители брюшного тифа и паратифов (Salmonella typhi, Salmonella paratyphi A, Salmonella paratyphi B) </t>
  </si>
  <si>
    <t>Посев на гемолитические стрептококки  (Streptococcus pyogenes)</t>
  </si>
  <si>
    <t>А26.08.015.01</t>
  </si>
  <si>
    <t>Микробиологическое (культуральное) исследование на  стрептококк с определением чувствительности к антибиотикам</t>
  </si>
  <si>
    <t>Посев на анаэробы, возбудители пищевых токсикоинфекций (ПТИ)</t>
  </si>
  <si>
    <t>A26.01.004.01</t>
  </si>
  <si>
    <t>Микробиологическое (культуральное) исследование  на анаэробы, возбудители ПТИ</t>
  </si>
  <si>
    <t>Диагностика микоплазменной инфекции, посев (Ureaplasma spp./Mycoplasma hominis), определение количества и чувствительности к антимикробным препаратам</t>
  </si>
  <si>
    <t>А26.20.005.03</t>
  </si>
  <si>
    <t>Микробиологическое (культуральное) исследование отделяемого половых органов на уреаплазму (Ureaplasma urealyticum/Ureaplasma parvum) и микоплазму хоминис (M.hominis) с определением титра и чувствительности к антибиотикам</t>
  </si>
  <si>
    <t xml:space="preserve">АЛЛЕРГОЛОГИЯ   </t>
  </si>
  <si>
    <t>ДИАГНОСТИКА АЛЛЕРГИИ с применением технологии ImmunoCAP® (Phadia АВ, Thermo Fisher Scientific, Швеция)</t>
  </si>
  <si>
    <t xml:space="preserve">Первичная диагностика аллергии. Фадиатоп, ImmunoCAP®. </t>
  </si>
  <si>
    <t>Phadiatop. Сбалансированная смесь ингаляционных аллергенов для скрининга атопии у детей старше 4 лет и взрослых. Ig E,  ImmunoCAP® (Phadia AB), полуколичественное определение антител (PAU/I)</t>
  </si>
  <si>
    <t>A09.05.118.142</t>
  </si>
  <si>
    <t>Исследование уровня антител к антигенам растительного, животного и химического происхождения в крови. Сбалансированная смесь ингаляционных аллергенов для скрининга атопии для детей старше 4 лет и взрослых, качественное определение (Phadiatop, ImmunoCAP)</t>
  </si>
  <si>
    <t>Phadiatop infant. Сбалансированная смесь ингаляционных и пищевых аллергенов для скрининга атопии у детей до 4 лет. Ig E,  ImmunoCAP® (Phadia AB), полуколичественное определение антител (PAU/I)</t>
  </si>
  <si>
    <t>A09.05.118.143</t>
  </si>
  <si>
    <t xml:space="preserve">Исследование уровня антител к антигенам растительного, животного и химического происхождения в крови. Сбалансированная смесь ингаляционных и пищевых аллергенов для скрининга атопии для детей до 4 лет, качественное определение (Phadiatop, ImmunoCAP) </t>
  </si>
  <si>
    <t xml:space="preserve">Общедиагностические аллергологические исследования. </t>
  </si>
  <si>
    <t xml:space="preserve">Иммуноглобулин Е общий (Total  Ig E),  ImmunoCAP® (Phadia AB) </t>
  </si>
  <si>
    <t>2 к.д.</t>
  </si>
  <si>
    <t>А09.05.054.001.01</t>
  </si>
  <si>
    <t>Исследование уровня сывороточного иммуноглобулина Е в крови (ImmunoCAP)</t>
  </si>
  <si>
    <t>Эозинофильный катионный белок (ECP), ImmunoCAP® (Phadia AB)</t>
  </si>
  <si>
    <t>А09.05.234.01</t>
  </si>
  <si>
    <t>Исследование уровня эозинофильного катионного белка в крови, ImmunoCAP</t>
  </si>
  <si>
    <t>Триптаза</t>
  </si>
  <si>
    <t xml:space="preserve">A09.05.243 </t>
  </si>
  <si>
    <t xml:space="preserve">Определение активности триптазы в крови </t>
  </si>
  <si>
    <t>Диагностические (симптоматические) программы обследования, ImmunoCAP® (Phadia АВ)</t>
  </si>
  <si>
    <t>Экзема (Eczema).  Ig E,  ImmunoCAP® (Phadia AB)(e1, Кошка, перхоть, Ig E; e5, Собака, перхоть, Ig E; d1, Dermatophagoides pteronyssinus, Ig E; f1, Яичный белок, Ig E; f2, Молоко коровье, Ig E; f24, Креветки, Ig E; f3, Треска атлантическая, Ig E; f13, Арахис, Ig E; f4, Пшеница, Ig E; f14, Соя, Ig E; f17, Фундук, Ig E)</t>
  </si>
  <si>
    <t>B03.002.004.06</t>
  </si>
  <si>
    <t>Комплекс исследований для выявления аллергена. Экзема (Eczema).  Ig E,  ImmunoCAP®(e1, Кошка, перхоть, Ig E; e5, Собака, перхоть, Ig E; d1, Dermatophagoides pteronyssinus, Ig E; f1, Яичный белок, Ig E; f2, Молоко коровье, Ig E; f24, Креветки, Ig E; f3, Треска атлантическая, Ig E; f13, Арахис, Ig E; f4, Пшеница, Ig E; f14, Соя, Ig E; f17, Фундук, Ig E)</t>
  </si>
  <si>
    <t>Астма/ринит взрослые (Asthma/Rhinitis Adult). Ig E,  ImmunoCAP® (Phadia AB)(g6, Тимофеевка луговая,  Ig E; w1, Амброзия высокая, Ig E; w6, Полынь обыкновенная, Ig E; t3, Береза бородавчатая, Ig E; t25, Ясень высокий, Ig E; e1, Кошка, перхоть, Ig E; e5, Собака, перхоть, Ig E; d1, Dermatophagoides pteronyssinus, Ig E; i6, Таракан рыжий, Ig E; m6,  Alternaria alternata, Ig E)</t>
  </si>
  <si>
    <t>B03.002.004.07</t>
  </si>
  <si>
    <t>Комплекс исследований для выявления аллергена. Астма/ринит взрослые (Asthma/Rhinitis Adult). Ig E,  ImmunoCAP® (g6, Тимофеевка луговая,  Ig E; w1, Амброзия высокая, Ig E; w6, Полынь обыкновенная, Ig E; t3, Береза бородавчатая, Ig E; t25, Ясень высокий, Ig E; e1, Кошка, перхоть, Ig E; e5, Собака, перхоть, Ig E; d1, Dermatophagoides pteronyssinus, Ig E; i6, Таракан рыжий, Ig E; m6,  Alternaria alternata, Ig E)</t>
  </si>
  <si>
    <t>Прогноз риска проведения вакцинации. ImmunoCAP® (Phadia AB)(Триптаза; f232, Овальбумин, nGal d 2 (термолабильный), Ig E; f45, Дрожжи пекарские, Ig E; k80, Формальдегид/формалин, Ig E)</t>
  </si>
  <si>
    <t>B03.002.004.09</t>
  </si>
  <si>
    <t>Комплекс исследований для выявления аллергена. Прогноз риска проведения вакцинации. ImmunoCAP® (Триптаза; f232, Овальбумин, nGal d 2 (термолабильный), Ig E; f45, Дрожжи пекарские, Ig E; k80, Формальдегид/формалин, Ig E)</t>
  </si>
  <si>
    <t>Прогноз риска проведения оперативного вмешательства. ImmunoCAP® (Phadia AB)(Триптаза; c74, Желатин, Ig E; с8, Хлоргексидин,  Ig E; k82, Латекс, Ig E)</t>
  </si>
  <si>
    <t>B03.002.004.10</t>
  </si>
  <si>
    <t>Комплекс исследований для выявления аллергена. Прогноз риска проведения оперативного вмешательства. ImmunoCAP® (Триптаза; c74, Желатин, Ig E; с8, Хлоргексидин,  Ig E; k82, Латекс, Ig E)</t>
  </si>
  <si>
    <t>Скрининговые исследования. Определение специфических Ig E к смесям аллергенов (общий результат к смеси).</t>
  </si>
  <si>
    <t xml:space="preserve">Скрининг ингаляционных аллергенов. </t>
  </si>
  <si>
    <t>Скрининг аллергенов пыльцы растений. Ig E, ImmunoCAP® (Phadia АВ).</t>
  </si>
  <si>
    <t>gx1, Пыльца злаковых трав: ежа сборная (g3, Dactylis glomerata), овсяница луговая (g4, Festuca elatior), плевел многолетний (g5, Lolium perenne), тимофеевка луговая (g6, Phleum pratense), мятлик луговой (g8, Poa pratensis). Ig E,  ImmunoCAP® (Phadia AB)</t>
  </si>
  <si>
    <t>A09.05.118.144</t>
  </si>
  <si>
    <t>Исследование уровня антител к антигенам растительного, животного и химического происхождения в крови. gx1, Пыльца злаковых трав: ежа сборная (g3, Dactylis glomerata), овсяница луговая (g4, Festuca elatior), плевел многолетний (g5, Lolium perenne), тимофеевка луговая (g6, Phleum pratense), мятлик луговой (g8, Poa pratensis). Ig E,  ImmunoCAP®</t>
  </si>
  <si>
    <t>gx3, Пыльца злаковых трав: колосок душистый (g1, Anthoxanthum odoratum), плевел многолетний (g5, Lolium perenne), тимофеевка луговая (g6, Phleum pratense), рожь посевная (g12, Secale cereale), бухарник шерстистый (g13, Holcus lanatus).  Ig E,  ImmunoCAP® (Phadia AB)</t>
  </si>
  <si>
    <t>A09.05.118.145</t>
  </si>
  <si>
    <t>Исследование уровня антител к антигенам растительного, животного и химического происхождения в крови. gx3, Пыльца злаковых трав: колосок душистый (g1, Anthoxanthum odoratum), плевел многолетний (g5, Lolium perenne), тимофеевка луговая (g6, Phleum pratense), рожь посевная (g12, Secale cereale), бухарник шерстистый (g13, Holcus lanatus).  Ig E,  ImmunoCAP®</t>
  </si>
  <si>
    <t xml:space="preserve"> gx4, Пыльца злаковых трав: колосок душистый  (g1, Anthoxanthum odoratum), плевел многолетний (g5, Lolium perenne), тростник обыкновенный (g7, Phragmites communis), рожь посевная (g12, Secale cereale), бухарник шерстистый (g13, Holcus lanatus). Ig E,  ImmunoCAP® (Phadia AB)</t>
  </si>
  <si>
    <t>A09.05.118.146</t>
  </si>
  <si>
    <t xml:space="preserve"> Исследование уровня антител к антигенам растительного, животного и химического происхождения в крови. gx4, Пыльца злаковых трав: колосок душистый  (g1, Anthoxanthum odoratum), плевел многолетний (g5, Lolium perenne), тростник обыкновенный (g7, Phragmites communis), рожь посевная (g12, Secale cereale), бухарник шерстистый (g13, Holcus lanatus). Ig E,  ImmunoCAP®</t>
  </si>
  <si>
    <t>gx6, Пыльца злаковых трав: свинорой пальчатый (g2, Cynodon dactylon) , плевел многолетний (g5, Lolium perenne), сорго алеппское (g10, Sorghum halepense),  костер безостый (g11, Bromopsis inermis), бухарник шерстистый (g13, Holcus lanatus), гречка замётная (g17, Paspalum notatum). Ig E,  ImmunoCAP® (Phadia AB)</t>
  </si>
  <si>
    <t>A09.05.118.147</t>
  </si>
  <si>
    <t>Исследование уровня антител к антигенам растительного, животного и химического происхождения в крови. gx6, Пыльца злаковых трав: свинорой пальчатый (g2, Cynodon dactylon) , плевел многолетний (g5, Lolium perenne), сорго алеппское (g10, Sorghum halepense),  костер безостый (g11, Bromopsis inermis), бухарник шерстистый (g13, Holcus lanatus), гречка замётная (g17, Paspalum notatum). Ig E,  ImmunoCAP®</t>
  </si>
  <si>
    <t>wx5, Пыльца сорных трав: амброзия высокая (w1, Ambrosia elatior), полынь обыкновенная (w6, Artemisia vulgaris), нивяник обыкновенный (w7, Chrysanthemum leucanthemum), одуванчик лекарственный (w8, Taraxacum vulgare), золотарник обыкновенный (w12, Solidago virgaurea). Ig E,  ImmunoCAP® (Phadia AB)</t>
  </si>
  <si>
    <t>A09.05.118.148</t>
  </si>
  <si>
    <t>wx5, Пыльца сорных трав: амброзия высокая (w1, Ambrosia elatior), полынь обыкновенная (w6, Artemisia vulgaris), нивяник обыкновенный (w7, Chrysanthemum leucanthemum), одуванчик лекарственный (w8, Taraxacum vulgare), золотарник обыкновенный (w12, Solidago virgaurea). Ig E,  ImmunoCAP®</t>
  </si>
  <si>
    <t>tx5, Пыльца деревьев: ольха серая (t2, Alnus incana),  лещина обыкновенная (t4, Corylus avellana),  вяз американский (t8, Ulmus americana), ива козья (t12, Salix caprea),тополь дельтовидный (t14, Populus deltoides). Ig E,  ImmunoCAP® (Phadia AB)</t>
  </si>
  <si>
    <t>A09.05.118.149</t>
  </si>
  <si>
    <t>Исследование уровня антител к антигенам растительного, животного и химического происхождения в крови. tx5, Пыльца деревьев: ольха серая (t2, Alnus incana),  лещина обыкновенная (t4, Corylus avellana),  вяз толстолистный (t8, Ulmus americana), ива козья (t12, Salix caprea),тополь дельтовидный (t14, Populus deltoides). Ig E,  ImmunoCAP®</t>
  </si>
  <si>
    <t>tx6, Пыльца деревьев: клён ясенелистный (t1, Acer negundo) береза бородавчатая (t3, Betula verrucosa), бук крупнолистный (t5, Fagus grandifolia), дуб белый (t7,Quercus alba), орех грецкий (t10, Juglans californica). Ig E,  ImmunoCAP® (Phadia AB)</t>
  </si>
  <si>
    <t>A09.05.118.150</t>
  </si>
  <si>
    <t xml:space="preserve">Исследование уровня антител к антигенам растительного, животного и химического происхождения в крови. tx6, Пыльца деревьев: клён ясенелистный (t1, Acer negundo) береза бородавчатая (t3, Betula verrucosa), бук крупнолистный (t5, Fagus grandifolia), дуб белый (t7,Quercus alba), орех грецкий (t10, Juglans californica). Ig E,  ImmunoCAP® </t>
  </si>
  <si>
    <t>Скрининг аллергенов животных и домашней пыли. Ig E, ImmunoCAP® (Phadia АВ).</t>
  </si>
  <si>
    <t>ex72, Перья птиц: попугайчика волнистого, (e78,  Melopsittacus undulatus),  канарейки домашней (e201, Serinus canarius),   попугайчика длиннохвостого (e196), попугая (e213, Ara spp.), вьюрков (e214, Lonchura domestrica). Ig E,  ImmunoCAP® (Phadia AB)</t>
  </si>
  <si>
    <t>A09.05.118.151</t>
  </si>
  <si>
    <t xml:space="preserve">Исследование уровня антител к антигенам растительного, животного и химического происхождения в крови. ex72, Перья птиц: попугайчика волнистого, (e78,  Melopsittacus undulatus),  канарейки домашней (e201, Serinus canarius),   попугайчика длиннохвостого (e196), попугая (e213, Ara spp.), вьюрков (e214, Lonchura domestrica). Ig E,  ImmunoCAP® </t>
  </si>
  <si>
    <t>hx2, Домашняя пыль: Hollister-Stier Labs. (h2),  клещ домашней пыли (d1, Dermatophagoides pteronyssinus), клещ домашней пыли (d2, Dermatophagoides farinae), таракан рыжий (i6, Blatella germanica).  Ig E,  ImmunoCAP® (Phadia AB)</t>
  </si>
  <si>
    <t>A09.05.118.152</t>
  </si>
  <si>
    <t>Исследование уровня антител к антигенам растительного, животного и химического происхождения в крови. hx2, Домашняя пыль: Hollister-Stier Labs. (h2),  клещ домашней пыли (d1, Dermatophagoides pteronyssinus), клещ домашней пыли (d2, Dermatophagoides farinae), таракан рыжий (i6, Blatella germanica).  Ig E,  ImmunoCAP®</t>
  </si>
  <si>
    <t>ex71, Постельное перо: гуся (e70, Anser anser), курицы (е85, Gallus domesticus), утки (е86, Anas platyrhynca), индейки (е 89, Meleagris gallopavo).  Ig E,  ImmunoCAP® (Phadia AB)</t>
  </si>
  <si>
    <t>A09.05.118.153</t>
  </si>
  <si>
    <t>Исследование уровня антител к антигенам растительного, животного и химического происхождения в крови. ex71, Постельное перо: гуся (e70, Anser anser), курицы (е85, Gallus domesticus), утки (е86, Anas platyrhynca), индейки (е 89, Meleagris gallopavo).  Ig E,  ImmunoCAP®</t>
  </si>
  <si>
    <t>mx1, Микроскопические грибы: Penicillium notatum (m1), Cladosporium herbarum (m2), Aspergillus fumigatus (m3), Alternaria alternata (m6).  Ig E,  ImmunoCAP® (Phadia AB)</t>
  </si>
  <si>
    <t>A09.05.118.154</t>
  </si>
  <si>
    <t>Исследование уровня антител к антигенам растительного, животного и химического происхождения в крови. mx1, Микроскопические грибы: Penicillium notatum (m1), Cladosporium herbarum (m2), Aspergillus fumigatus (m3), Alternaria alternata (m6).  Ig E,  ImmunoCAP®</t>
  </si>
  <si>
    <t>mx2, Микроскопические грибы: Penicillium notatum (m1), Cladosporium herbarum (m2), Aspergillus fumigatus (m3), Candida albicans (m5), Alternaria alternata (m6), Helminthosporium halodes (Setomelanomma rostrata) (m8).  Ig E,  ImmunoCAP® (Phadia AB)</t>
  </si>
  <si>
    <t>A09.05.118.155</t>
  </si>
  <si>
    <t>Исследование уровня антител к антигенам растительного, животного и химического происхождения в крови. mx2, Микроскопические грибы: Penicillium notatum (m1), Cladosporium herbarum (m2), Aspergillus fumigatus (m3), Alternaria alternata (m6), Helminthosporium halodes (Setomelanomma rostrata) (m8).  Ig E,  ImmunoCAP®</t>
  </si>
  <si>
    <t>Скрининг пищевых аллергенов</t>
  </si>
  <si>
    <t>fx5, Детская пищевая панель № 1: яичный белок (f1,  Gallus spp.), молоко коровье (f2,  Bos spp.), треска атлантическая (f3, Gadus morhua), пшеница (f4, Triticum aestivum), арахис (f13, Arachis hypogaea), соя (f14, Glycine max). Ig E,  ImmunoCAP® (Phadia AB)</t>
  </si>
  <si>
    <t>A09.05.118.156</t>
  </si>
  <si>
    <t>Исследование уровня антител к антигенам растительного, животного и химического происхождения в крови. fx5, Детская пищевая панель № 1: яичный белок (f1,  Gallus spp.), молоко коровье (f2,  Bos spp.), треска атлантическая (f3, Gadus morhua), пшеница (f4, Triticum aestivum), арахис (f13, Arachis hypogaea), соя (f14, Glycine max). Ig E,  ImmunoCAP®</t>
  </si>
  <si>
    <t xml:space="preserve">fx27, Детская пищевая панель № 2: треска атлантическая (f3, Gadus morhua), пшеница (f4, Triticum aestivum), соя (f14, Glycine max), фундук (f17, Corylus avellana). Ig E,  ImmunoCAP® (Phadia AB) </t>
  </si>
  <si>
    <t>A09.05.118.157</t>
  </si>
  <si>
    <t xml:space="preserve">Исследование уровня антител к антигенам растительного, животного и химического происхождения в крови. fx27, Детская пищевая панель № 2: треска атлантическая (f3, Gadus morhua), пшеница (f4, Triticum aestivum), соя (f14, Glycine max), фундук (f17, Corylus avellana). Ig E,  ImmunoCAP® </t>
  </si>
  <si>
    <t xml:space="preserve">fx20, Зерновые: пшеница (f4, Triticum aestivum), рожь (f5, Secale cereale), ячмень (f6, Hordeum vulgare), рис (f9, Oryza sativa). Ig E,  ImmunoCAP® (Phadia AB) </t>
  </si>
  <si>
    <t>A09.05.118.158</t>
  </si>
  <si>
    <t xml:space="preserve">Исследование уровня антител к антигенам растительного, животного и химического происхождения в крови. fx20, Зерновые: пшеница (f4, Triticum aestivum), рожь (f5, Secale cereale), ячмень (f6, Hordeum vulgare), рис (f9, Oryza sativa). Ig E,  ImmunoCAP® </t>
  </si>
  <si>
    <t xml:space="preserve">fx1, Орехи: арахис (f13, Arachis hypogaea),  фундук (f17, Corylus avellana), американский орех (f18, Bertholletia excelsa), миндаль (f20, Amygdalus communis), кокосовый орех (f36, Cocos nucifera). Ig E,  ImmunoCAP® (Phadia AB) </t>
  </si>
  <si>
    <t>A09.05.118.159</t>
  </si>
  <si>
    <t xml:space="preserve">Исследование уровня антител к антигенам растительного, животного и химического происхождения в крови. fx1, Орехи: арахис (f13, Arachis hypogaea),  фундук (f17, Corylus avellana), американский орех (f18, Bertholletia excelsa), миндаль (f20, Amygdalus communis), кокосовый орех (f36, Cocos nucifera). Ig E,  ImmunoCAP® (Phadia AB) </t>
  </si>
  <si>
    <t xml:space="preserve">fx2, Рыба и морепродукты: треска атлантическая (f3, Gadus morhua), креветки (f24, Pandalus borealis, Penaeus monodon, Metapenaeopsis barbata, Metapenaus joyneri), мидия синяя (f37, Mytilus edulis), тунец желтопёрый (f40, Thunnus albacares), лосось атлантический (сёмга) (f41, Salmo salar). Ig E,  ImmunoCAP® (Phadia AB) </t>
  </si>
  <si>
    <t>A09.05.118.160</t>
  </si>
  <si>
    <t xml:space="preserve">Исследование уровня антител к антигенам растительного, животного и химического происхождения в крови. fx2, Рыба и морепродукты: треска атлантическая (f3, Gadus morhua), креветки (f24, Pandalus borealis, Penaeus monodon, Metapenaeopsis barbata, Metapenaus joyneri), мидия синяя (f37, Mytilus edulis), тунец желтопёрый (f40, Thunnus albacares), лосось атлантический (сёмга) (f41, Salmo salar). Ig E,  ImmunoCAP® </t>
  </si>
  <si>
    <t>fx15, Фрукты: апельсин (f33, Citrus sinensis), яблоко (f49, Malus x domestica), банан (f92, Musa acuminata/sapientum/paradisiaca), персик (f95,  Prunus persica). Ig E,  ImmunoCAP® (Phadia AB)</t>
  </si>
  <si>
    <t>A09.05.118.161</t>
  </si>
  <si>
    <t>Исследование уровня антител к антигенам растительного, животного и химического происхождения в крови. fx15, Фрукты: апельсин (f33, Citrus sinensis), яблоко (f49, Malus x domestica), банан (f92, Musa acuminata/sapientum/paradisiaca), персик (f95,  Prunus persica). Ig E,  ImmunoCAP®</t>
  </si>
  <si>
    <t>Определение индивидуальных аллергенов.</t>
  </si>
  <si>
    <t>Идентификация аллергенов пыльцы злаковых трав. Ig E, ImmunoCAP® (Phadia АВ).</t>
  </si>
  <si>
    <t>g13, Бухарник шерстистый (Holcus lanatus),  Ig E,  ImmunoCAP® (Phadia AB)</t>
  </si>
  <si>
    <t>A09.05.118.162</t>
  </si>
  <si>
    <t>g13, Бухарник шерстистый (Holcus lanatus),  Ig E,  ImmunoCAP®</t>
  </si>
  <si>
    <t>g17, Гречка замётная (Paspalum notatum), Ig E,  ImmunoCAP® (Phadia AB)</t>
  </si>
  <si>
    <t>A09.05.118.163</t>
  </si>
  <si>
    <t>g17, Гречка замётная (Paspalum notatum), Ig E,  ImmunoCAP®</t>
  </si>
  <si>
    <t>g3, Ежа сборная (Dactylis glomerata), Ig E,  ImmunoCAP® (Phadia AB)</t>
  </si>
  <si>
    <t>A09.05.118.164</t>
  </si>
  <si>
    <t>g3, Ежа сборная (Dactylis glomerata), Ig E,  ImmunoCAP®</t>
  </si>
  <si>
    <t>g1, Колосок душистый (Anthoxanthum odoratum),   Ig E,  ImmunoCAP® (Phadia AB)</t>
  </si>
  <si>
    <t>A09.05.118.165</t>
  </si>
  <si>
    <t>g1, Колосок душистый (Anthoxanthum odoratum),   Ig E,  ImmunoCAP®</t>
  </si>
  <si>
    <t>g11, Костер безостый (Bromopsis inermis), Ig E,  ImmunoCAP® (Phadia AB)</t>
  </si>
  <si>
    <t>A09.05.118.166</t>
  </si>
  <si>
    <t>g11, Костер безостый (Bromopsis inermis), Ig E,  ImmunoCAP®</t>
  </si>
  <si>
    <t>g202, Кукуруза обыкновенная (Zea mays), Ig E,  ImmunoCAP® (Phadia AB)</t>
  </si>
  <si>
    <t>A09.05.118.167</t>
  </si>
  <si>
    <t>g202, Кукуруза обыкновенная (Zea mays), Ig E,  ImmunoCAP®</t>
  </si>
  <si>
    <t>g16, Лисохвост луговой (Alopecurus pratensis), Ig E,  ImmunoCAP® (Phadia AB)</t>
  </si>
  <si>
    <t>A09.05.118.168</t>
  </si>
  <si>
    <t>g16, Лисохвост луговой (Alopecurus pratensis), Ig E,  ImmunoCAP®</t>
  </si>
  <si>
    <t>g8, Мятлик луговой (Poa pratensis), Ig E,  ImmunoCAP® (Phadia AB)</t>
  </si>
  <si>
    <t>A09.05.118.169</t>
  </si>
  <si>
    <t>g8, Мятлик луговой (Poa pratensis), Ig E,  ImmunoCAP®</t>
  </si>
  <si>
    <t>g14, Овес посевной (Avena sativa), Ig E,  ImmunoCAP® (Phadia AB)</t>
  </si>
  <si>
    <t>A09.05.118.170</t>
  </si>
  <si>
    <t>g14, Овес посевной (Avena sativa), Ig E,  ImmunoCAP®</t>
  </si>
  <si>
    <t>g4, Овсяница луговая (Festuca pratensis), Ig E,  ImmunoCAP® (Phadia AB)</t>
  </si>
  <si>
    <t>A09.05.118.171</t>
  </si>
  <si>
    <t>g4, Овсяница луговая (Festuca pratensis), Ig E,  ImmunoCAP®</t>
  </si>
  <si>
    <t>g5,  Плевел многолетний (Lolium perenne), Ig E,  ImmunoCAP® (Phadia AB)</t>
  </si>
  <si>
    <t>A09.05.118.172</t>
  </si>
  <si>
    <t>g5,  Плевел многолетний (Lolium perenne), Ig E,  ImmunoCAP®</t>
  </si>
  <si>
    <t>g9, Полевица побегоносная (Agrostis stolonifera), Ig E,  ImmunoCAP® (Phadia AB)</t>
  </si>
  <si>
    <t>A09.05.118.173</t>
  </si>
  <si>
    <t>g9, Полевица побегоносная (Agrostis stolonifera), Ig E,  ImmunoCAP®</t>
  </si>
  <si>
    <t>g15, Пшеница посевная (Triticum sativum), Ig E,  ImmunoCAP® (Phadia AB)</t>
  </si>
  <si>
    <t>A09.05.118.174</t>
  </si>
  <si>
    <t>g15, Пшеница посевная (Triticum sativum), Ig E,  ImmunoCAP®</t>
  </si>
  <si>
    <t>g12, Рожь посевная (Secale cereale), Ig E,  ImmunoCAP® (Phadia AB)</t>
  </si>
  <si>
    <t>A09.05.118.175</t>
  </si>
  <si>
    <t>g12, Рожь посевная (Secale cereale), Ig E,  ImmunoCAP®</t>
  </si>
  <si>
    <t>g2, Свинорой пальчатый (Cynodon dactylon), Ig E,  ImmunoCAP® (Phadia AB)</t>
  </si>
  <si>
    <t>A09.05.118.176</t>
  </si>
  <si>
    <t>g2, Свинорой пальчатый (Cynodon dactylon), Ig E,  ImmunoCAP®</t>
  </si>
  <si>
    <t>g10, Сорго алеппское (Sorghum halepense), Ig E,  ImmunoCAP® (Phadia AB)</t>
  </si>
  <si>
    <t>A09.05.118.177</t>
  </si>
  <si>
    <t>g10, Сорго алеппское (Sorghum halepense), Ig E,  ImmunoCAP®</t>
  </si>
  <si>
    <t>g6, Тимофеевка луговая (Phleum pratense),  Ig E,  ImmunoCAP® (Phadia AB)</t>
  </si>
  <si>
    <t>A09.05.118.178</t>
  </si>
  <si>
    <t>g6, Тимофеевка луговая (Phleum pratense),  Ig E,  ImmunoCAP®</t>
  </si>
  <si>
    <t>g7, Тростник обыкновенный (Phragmites communis), Ig E,  ImmunoCAP® (Phadia AB)</t>
  </si>
  <si>
    <t>A09.05.118.179</t>
  </si>
  <si>
    <t>g7, Тростник обыкновенный (Phragmites communis), Ig E,  ImmunoCAP®</t>
  </si>
  <si>
    <t>g201, Ячмень обыкновенный (Hordeum vulgare), Ig E,  ImmunoCAP® (Phadia AB)</t>
  </si>
  <si>
    <t>A09.05.118.180</t>
  </si>
  <si>
    <t>g201, Ячмень обыкновенный (Hordeum vulgare), Ig E,  ImmunoCAP®</t>
  </si>
  <si>
    <t>Идентификация аллергенов пыльцы сорных трав. Ig E, ImmunoCAP® (Phadia АВ).</t>
  </si>
  <si>
    <t>w82, Амарант (Щирица Палмера) (Amaranthus palmeri), Ig E,  ImmunoCAP® (Phadia AB)</t>
  </si>
  <si>
    <t>A09.05.118.181</t>
  </si>
  <si>
    <t>w82, Амарант (Щирица Палмера) (Amaranthus palmeri), Ig E,  ImmunoCAP®</t>
  </si>
  <si>
    <t>w1, Амброзия высокая (Ambrosia elatior), Ig E,  ImmunoCAP® (Phadia AB)</t>
  </si>
  <si>
    <t>A09.05.118.182</t>
  </si>
  <si>
    <t>w1, Амброзия высокая (Ambrosia elatior), Ig E,  ImmunoCAP®</t>
  </si>
  <si>
    <t>w12, Золотарник обыкновенный (Solidago virgaurea), Ig E,  ImmunoCAP® (Phadia AB)</t>
  </si>
  <si>
    <t>A09.05.118.183</t>
  </si>
  <si>
    <t>w12, Золотарник обыкновенный (Solidago virgaurea), Ig E,  ImmunoCAP®</t>
  </si>
  <si>
    <t>w15, Лебеда чечевицевидная (Atriplex lentiformis), Ig E,  ImmunoCAP® (Phadia AB)</t>
  </si>
  <si>
    <t>A09.05.118.184</t>
  </si>
  <si>
    <t>w15, Лебеда чечевицевидная (Atriplex lentiformis), Ig E,  ImmunoCAP®</t>
  </si>
  <si>
    <t>w10, Марь белая (Chenopodium album), Ig E,  ImmunoCAP® (Phadia AB)</t>
  </si>
  <si>
    <t>A09.05.118.185</t>
  </si>
  <si>
    <t>w10, Марь белая (Chenopodium album), Ig E,  ImmunoCAP®</t>
  </si>
  <si>
    <t>w7, Нивяник обыкновенный (Chrysanthemum leucanthemum), Ig E,  ImmunoCAP® (Phadia AB)</t>
  </si>
  <si>
    <t>A09.05.118.186</t>
  </si>
  <si>
    <t>w7, Нивяник обыкновенный (Chrysanthemum leucanthemum), Ig E,  ImmunoCAP®</t>
  </si>
  <si>
    <t>w8, Одуванчик лекарственный (Taraxacum vulgare), Ig E,  ImmunoCAP® (Phadia AB)</t>
  </si>
  <si>
    <t>A09.05.118.187</t>
  </si>
  <si>
    <t>w8, Одуванчик лекарственный (Taraxacum vulgare), Ig E,  ImmunoCAP®</t>
  </si>
  <si>
    <t>w9,  Подорожник ланцетовидный (Plantago lanceolata), Ig E,  ImmunoCAP® (Phadia AB)</t>
  </si>
  <si>
    <t>A09.05.118.188</t>
  </si>
  <si>
    <t>w9,  Подорожник ланцетовидный (Plantago lanceolata), Ig E,  ImmunoCAP®</t>
  </si>
  <si>
    <t>w204, Подсолнечник обыкновенный (Helianthus annuus), Ig E,  ImmunoCAP® (Phadia AB)</t>
  </si>
  <si>
    <t>A09.05.118.189</t>
  </si>
  <si>
    <t>w204, Подсолнечник обыкновенный (Helianthus annuus), Ig E,  ImmunoCAP®</t>
  </si>
  <si>
    <t>w6, Полынь обыкновенная (Artemisia vulgaris), Ig E,  ImmunoCAP® (Phadia AB)</t>
  </si>
  <si>
    <t>A09.05.118.190</t>
  </si>
  <si>
    <t>w6, Полынь обыкновенная (Artemisia vulgaris), Ig E,  ImmunoCAP®</t>
  </si>
  <si>
    <t>w5, Полынь горькая (Artemisia absinthium), Ig E,  ImmunoCAP® (Phadia AB)</t>
  </si>
  <si>
    <t>A09.05.118.191</t>
  </si>
  <si>
    <t>w5, Полынь горькая (Artemisia absinthium), Ig E,  ImmunoCAP®</t>
  </si>
  <si>
    <t xml:space="preserve">w206, Ромашка аптечная (Matricaria chamomilla), Ig E,  ImmunoCAP® (Phadia AB) </t>
  </si>
  <si>
    <t>A09.05.118.192</t>
  </si>
  <si>
    <t>w206, Ромашка аптечная (Matricaria chamomilla), Ig E,  ImmunoCAP®</t>
  </si>
  <si>
    <t xml:space="preserve">w23, Щавель конский (Rumex crispus), Ig E,  ImmunoCAP® (Phadia AB) </t>
  </si>
  <si>
    <t>A09.05.118.193</t>
  </si>
  <si>
    <t xml:space="preserve">w23, Щавель конский (Rumex crispus), Ig E,  ImmunoCAP® </t>
  </si>
  <si>
    <t>Идентификация аллергенов пыльцы деревьев. Ig E, ImmunoCAP® (Phadia АВ).</t>
  </si>
  <si>
    <t xml:space="preserve">t19, Акация длиннолистная (Acacia longifolia), Ig E,  ImmunoCAP® (Phadia AB) </t>
  </si>
  <si>
    <t>A09.05.118.194</t>
  </si>
  <si>
    <t>t19, Акация длиннолистная (Acacia longifolia), Ig E,  ImmunoCAP®</t>
  </si>
  <si>
    <t>t3, Береза бородавчатая (Betula verrucosa), Ig E,  ImmunoCAP® (Phadia AB)</t>
  </si>
  <si>
    <t>A09.05.118.195</t>
  </si>
  <si>
    <t>t3, Береза бородавчатая (Betula verrucosa), Ig E,  ImmunoCAP®</t>
  </si>
  <si>
    <t>t205, Бузина черная (Sambucus nigra), Ig E,  ImmunoCAP® (Phadia AB)</t>
  </si>
  <si>
    <t>A09.05.118.196</t>
  </si>
  <si>
    <t>t205, Бузина черная (Sambucus nigra), Ig E,  ImmunoCAP®</t>
  </si>
  <si>
    <t>t5, Бук крупнолистный (Fagus grandifolia), Ig E,  ImmunoCAP® (Phadia AB)</t>
  </si>
  <si>
    <t>A09.05.118.197</t>
  </si>
  <si>
    <t>t5, Бук крупнолистный (Fagus grandifolia), Ig E,  ImmunoCAP®</t>
  </si>
  <si>
    <t>t8, Вяз американский (Ulmus americana), Ig E,  ImmunoCAP® (Phadia AB)</t>
  </si>
  <si>
    <t>A09.05.118.198</t>
  </si>
  <si>
    <t>t8, Вяз американский (Ulmus americana), Ig E,  ImmunoCAP®</t>
  </si>
  <si>
    <t>t45, Вяз толстолистный (Ulmus crassifolia), Ig E,  ImmunoCAP® (Phadia AB)</t>
  </si>
  <si>
    <t>A09.05.118.199</t>
  </si>
  <si>
    <t>t45, Вяз толстолистный (Ulmus crassifolia), Ig E,  ImmunoCAP®</t>
  </si>
  <si>
    <t>t7, Дуб белый (Quercus alba), Ig E,  ImmunoCAP® (Phadia AB)</t>
  </si>
  <si>
    <t>A09.05.118.200</t>
  </si>
  <si>
    <t>t7, Дуб белый (Quercus alba), Ig E,  ImmunoCAP®</t>
  </si>
  <si>
    <t>t201, Ель обыкновенная (Picea excelsa), Ig E,  ImmunoCAP® (Phadia AB)</t>
  </si>
  <si>
    <t>A09.05.118.201</t>
  </si>
  <si>
    <t>t201, Ель обыкновенная (Picea excelsa), Ig E,  ImmunoCAP®</t>
  </si>
  <si>
    <t>t12, Ива козья (Salix caprea), Ig E,  ImmunoCAP® (Phadia AB)</t>
  </si>
  <si>
    <t>A09.05.118.202</t>
  </si>
  <si>
    <t>t12, Ива козья (Salix caprea), Ig E,  ImmunoCAP®</t>
  </si>
  <si>
    <t>t203, Каштан конский (Aesculus hippocastanum), Ig E,  ImmunoCAP® (Phadia AB)</t>
  </si>
  <si>
    <t>A09.05.118.203</t>
  </si>
  <si>
    <t>t203, Каштан конский (Aesculus hippocastanum), Ig E,  ImmunoCAP®</t>
  </si>
  <si>
    <t>t1, Клен ясенелистный (Acer negundo), Ig E,  ImmunoCAP® (Phadia AB)</t>
  </si>
  <si>
    <t>A09.05.118.204</t>
  </si>
  <si>
    <t>t1, Клен ясенелистный (Acer negundo), Ig E,  ImmunoCAP®</t>
  </si>
  <si>
    <t>t4, Лещина обыкновенная (Corylus avellana), Ig E,  ImmunoCAP® (Phadia AB)</t>
  </si>
  <si>
    <t>A09.05.118.205</t>
  </si>
  <si>
    <t>t4, Лещина обыкновенная (Corylus avellana), Ig E,  ImmunoCAP®</t>
  </si>
  <si>
    <t>t208, Липа мелколистная (Tilia cordata), Ig E,  ImmunoCAP® (Phadia AB)</t>
  </si>
  <si>
    <t>A09.05.118.206</t>
  </si>
  <si>
    <t>t208, Липа мелколистная (Tilia cordata), Ig E,  ImmunoCAP®</t>
  </si>
  <si>
    <t>t57, Можжевельник виргинский (Juniperus virginiana), Ig E,  ImmunoCAP® (Phadia AB)</t>
  </si>
  <si>
    <t>A09.05.118.207</t>
  </si>
  <si>
    <t>t57, Можжевельник виргинский (Juniperus virginiana), Ig E,  ImmunoCAP®</t>
  </si>
  <si>
    <t>t2, Ольха серая (Alnus incana), Ig E,  ImmunoCAP® (Phadia AB)</t>
  </si>
  <si>
    <t>A09.05.118.208</t>
  </si>
  <si>
    <t>t2, Ольха серая (Alnus incana), Ig E,  ImmunoCAP®</t>
  </si>
  <si>
    <t>t11, Платан кленолитный (Platanus acerifolia), Ig E,  ImmunoCAP® (Phadia AB)</t>
  </si>
  <si>
    <t>A09.05.118.209</t>
  </si>
  <si>
    <t>t11, Платан кленолитный (Platanus acerifolia), Ig E,  ImmunoCAP®</t>
  </si>
  <si>
    <t>t55, Ракитник метельчатый (Cytisus scoparius), Ig E,  ImmunoCAP® (Phadia AB)</t>
  </si>
  <si>
    <t>A09.05.118.210</t>
  </si>
  <si>
    <t>t55, Ракитник метельчатый (Cytisus scoparius), Ig E,  ImmunoCAP®</t>
  </si>
  <si>
    <t>t14, Тополь дельтовидный (Populus deltoides), Ig E,  ImmunoCAP® (Phadia AB)</t>
  </si>
  <si>
    <t>A09.05.118.211</t>
  </si>
  <si>
    <t>t14, Тополь дельтовидный (Populus deltoides), Ig E,  ImmunoCAP®</t>
  </si>
  <si>
    <t>t70, Шелковица белая (Morus alba), Ig E,  ImmunoCAP® (Phadia AB)</t>
  </si>
  <si>
    <t>A09.05.118.212</t>
  </si>
  <si>
    <t>t70, Шелковица белая (Morus alba), Ig E,  ImmunoCAP®</t>
  </si>
  <si>
    <t>t15, Ясень американский (Fraxinus americana), Ig E,  ImmunoCAP® (Phadia AB)</t>
  </si>
  <si>
    <t>A09.05.118.213</t>
  </si>
  <si>
    <t>t15, Ясень американский (Fraxinus americana), Ig E,  ImmunoCAP®</t>
  </si>
  <si>
    <t>t25, Ясень высокий (Fraxinus excelsior), Ig E,  ImmunoCAP® (Phadia AB)</t>
  </si>
  <si>
    <t>A09.05.118.214</t>
  </si>
  <si>
    <t>t25, Ясень высокий (Fraxinus excelsior), Ig E,  ImmunoCAP®</t>
  </si>
  <si>
    <t>Идентификация аллергенов животных.  Ig E, ImmunoCAP® (Phadia АВ).</t>
  </si>
  <si>
    <t>e201, Канарейка домашняя (Serinus canarius), оперение, Ig E,  ImmunoCAP® (Phadia AB)</t>
  </si>
  <si>
    <t>A09.05.118.215</t>
  </si>
  <si>
    <t>e201, Канарейка домашняя (Serinus canarius), оперение, Ig E,  ImmunoCAP®</t>
  </si>
  <si>
    <t>e1, Кошка (Felis domesticus), перхоть, Ig E,  ImmunoCAP® (Phadia AB)</t>
  </si>
  <si>
    <t>A09.05.118.216</t>
  </si>
  <si>
    <t>e1, Кошка (Felis domesticus), перхоть, Ig E,  ImmunoCAP®</t>
  </si>
  <si>
    <t>e3, Лошадь (Equus caballus), перхоть, Ig E,  ImmunoCAP® (Phadia AB)</t>
  </si>
  <si>
    <t>A09.05.118.217</t>
  </si>
  <si>
    <t>e3, Лошадь (Equus caballus), перхоть, Ig E,  ImmunoCAP®</t>
  </si>
  <si>
    <t>e6, Морская свинка (Cavia porcellus), эпителий, Ig E,  ImmunoCAP® (Phadia AB)</t>
  </si>
  <si>
    <t>A09.05.118.218</t>
  </si>
  <si>
    <t>e6, Морская свинка (Cavia porcellus), эпителий, Ig E,  ImmunoCAP®</t>
  </si>
  <si>
    <t>e213, Попугай (Ara spp.), оперение, Ig E,  ImmunoCAP® (Phadia AB)</t>
  </si>
  <si>
    <t>A09.05.118.219</t>
  </si>
  <si>
    <t>e213, Попугай (Ara spp.), оперение, Ig E,  ImmunoCAP®</t>
  </si>
  <si>
    <t>e5, Собака (Canis familiaris), перхоть, Ig E,  ImmunoCAP® (Phadia AB)</t>
  </si>
  <si>
    <t>A09.05.118.220</t>
  </si>
  <si>
    <t>e5, Собака (Canis familiaris), перхоть, Ig E,  ImmunoCAP®</t>
  </si>
  <si>
    <t>e84, Хомяк (сем. Cricetidae), эпителий, Ig E,  ImmunoCAP® (Phadia AB)</t>
  </si>
  <si>
    <t>A09.05.118.221</t>
  </si>
  <si>
    <t>e84, Хомяк (сем. Cricetidae), эпителий, Ig E,  ImmunoCAP®</t>
  </si>
  <si>
    <t>e208, Шиншилла (Chinchilla laniger), эпителий, Ig E,  ImmunoCAP® (Phadia AB)</t>
  </si>
  <si>
    <t>A09.05.118.222</t>
  </si>
  <si>
    <t>e208, Шиншилла (Chinchilla laniger), эпителий, Ig E,  ImmunoCAP®</t>
  </si>
  <si>
    <t>Идентификация аллергенов клещей домашней пыли. Ig E, ImmunoCAP® (Phadia АВ).</t>
  </si>
  <si>
    <t>d2, Клещ домашней пыли (Dermatophagoides farinae), Ig E,  ImmunoCAP® (Phadia AB)</t>
  </si>
  <si>
    <t>A09.05.118.223</t>
  </si>
  <si>
    <t>d2, Клещ домашней пыли (Dermatophagoides farinae), Ig E,  ImmunoCAP®</t>
  </si>
  <si>
    <t>d1, Клещ домашней пыли (Dermatophagoides pteronyssinus), Ig E,  ImmunoCAP® (Phadia AB)</t>
  </si>
  <si>
    <t>A09.05.118.224</t>
  </si>
  <si>
    <t>d1, Клещ домашней пыли (Dermatophagoides pteronyssinus), Ig E,  ImmunoCAP®</t>
  </si>
  <si>
    <t>Идентификация аллергенов насекомых. Ig E, ImmunoCAP® (Phadia АВ).</t>
  </si>
  <si>
    <t>i8, Моль (Bombyx mori), Ig E,  ImmunoCAP® (Phadia AB)</t>
  </si>
  <si>
    <t>A09.05.118.225</t>
  </si>
  <si>
    <t>i8, Моль (Bombyx mori), Ig E,  ImmunoCAP®</t>
  </si>
  <si>
    <t>i73, Мотыль (личинка комара-звонца) (Chironomus thummi), Ig E,  ImmunoCAP® (Phadia AB)</t>
  </si>
  <si>
    <t>A09.05.118.226</t>
  </si>
  <si>
    <t>i73, Мотыль (личинка комара-звонца) (Chironomus thummi), Ig E,  ImmunoCAP®</t>
  </si>
  <si>
    <t>i6, Таракан рыжий (Blatella germanica), Ig E,  ImmunoCAP® (Phadia AB)</t>
  </si>
  <si>
    <t>A09.05.118.227</t>
  </si>
  <si>
    <t>i6, Таракан рыжий (Blatella germanica), Ig E,  ImmunoCAP®</t>
  </si>
  <si>
    <t>i3, Яд осы обыкновенной (Vespula spp.), Ig E,  ImmunoCAP® (Phadia AB)</t>
  </si>
  <si>
    <t>A09.05.118.228</t>
  </si>
  <si>
    <t>i3, Яд осы обыкновенной (Vespula spp.), Ig E,  ImmunoCAP®</t>
  </si>
  <si>
    <t>i4, Яд полиста (осы бумажной) (Polistes spp.), Ig E,  ImmunoCAP® (Phadia AB)</t>
  </si>
  <si>
    <t>A09.05.118.229</t>
  </si>
  <si>
    <t>i4, Яд полиста (осы бумажной) (Polistes spp.), Ig E,  ImmunoCAP®</t>
  </si>
  <si>
    <t>i1, Яд пчелы медоносной (Apis mellifera), Ig E,  ImmunoCAP® (Phadia AB)</t>
  </si>
  <si>
    <t>A09.05.118.230</t>
  </si>
  <si>
    <t>i1, Яд пчелы медоносной (Apis mellifera), Ig E,  ImmunoCAP®</t>
  </si>
  <si>
    <t>i75, Яд шершня обыкновенного (Vespa crabro), Ig E,  ImmunoCAP® (Phadia AB)</t>
  </si>
  <si>
    <t>A09.05.118.231</t>
  </si>
  <si>
    <t>i75, Яд шершня обыкновенного (Vespa crabro), Ig E,  ImmunoCAP®</t>
  </si>
  <si>
    <t>Идентификация аллергенов микроскопических грибов. Ig E, ImmunoCAP® (Phadia АВ).</t>
  </si>
  <si>
    <t>m6,  Alternaria alternata, Ig E,  ImmunoCAP® (Phadia AB)</t>
  </si>
  <si>
    <t>A09.05.118.232</t>
  </si>
  <si>
    <t>m6,  Alternaria alternata, Ig E,  ImmunoCAP®</t>
  </si>
  <si>
    <t>m3, Aspergillus fumigatus, Ig E,  ImmunoCAP® (Phadia AB)</t>
  </si>
  <si>
    <t>A09.05.118.233</t>
  </si>
  <si>
    <t>m3, Aspergillus fumigatus, Ig E,  ImmunoCAP®</t>
  </si>
  <si>
    <t>m207, Aspergillus niger, Ig E,  ImmunoCAP® (Phadia AB)</t>
  </si>
  <si>
    <t>A09.05.118.234</t>
  </si>
  <si>
    <t>m207, Aspergillus niger, Ig E,  ImmunoCAP®</t>
  </si>
  <si>
    <t>m7, Botrytis cinerea, Ig E,  ImmunoCAP® (Phadia AB)</t>
  </si>
  <si>
    <t>A09.05.118.235</t>
  </si>
  <si>
    <t>m7, Botrytis cinerea, Ig E,  ImmunoCAP®</t>
  </si>
  <si>
    <t>m2, Cladosporium herbarum, Ig E,  ImmunoCAP® (Phadia AB)</t>
  </si>
  <si>
    <t>A09.05.118.236</t>
  </si>
  <si>
    <t>m2, Cladosporium herbarum, Ig E,  ImmunoCAP®</t>
  </si>
  <si>
    <t>m4, Mucor racemosus, Ig E,  ImmunoCAP® (Phadia AB)</t>
  </si>
  <si>
    <t>A09.05.118.237</t>
  </si>
  <si>
    <t>m4, Mucor racemosus, Ig E,  ImmunoCAP®</t>
  </si>
  <si>
    <t>m1, Penicillium notatum, Ig E,  ImmunoCAP® (Phadia AB)</t>
  </si>
  <si>
    <t>A09.05.118.238</t>
  </si>
  <si>
    <t>m1, Penicillium notatum, Ig E,  ImmunoCAP®</t>
  </si>
  <si>
    <t>Идентификация аллергенов гельминтов.  Ig E, ImmunoCAP® (Phadia АВ).</t>
  </si>
  <si>
    <t>p4, Анизакида (Anisakis spp.), Ig E,  ImmunoCAP® (Phadia AB)</t>
  </si>
  <si>
    <t>A09.05.118.239</t>
  </si>
  <si>
    <t>p4, Анизакида (Anisakis spp.), Ig E,  ImmunoCAP®</t>
  </si>
  <si>
    <t>p1, Аскарида человеческая (Ascaris lumbricoides), Ig E,  ImmunoCAP® (Phadia AB)</t>
  </si>
  <si>
    <t>A09.05.118.240</t>
  </si>
  <si>
    <t>p1, Аскарида человеческая (Ascaris lumbricoides), Ig E,  ImmunoCAP®</t>
  </si>
  <si>
    <t>Идентификация аллергенов пищевых продуктов. Мясо и яйцо.  Ig E, ImmunoCAP® (Phadia АВ).</t>
  </si>
  <si>
    <t xml:space="preserve"> f88, Баранина (Ovis spp.), Ig E,  ImmunoCAP® (Phadia AB)</t>
  </si>
  <si>
    <t>A09.05.118.241</t>
  </si>
  <si>
    <t xml:space="preserve"> f88, Баранина (Ovis spp.), Ig E,  ImmunoCAP®</t>
  </si>
  <si>
    <t>f27, Говядина (Bos spp.), Ig E,  ImmunoCAP® (Phadia AB)</t>
  </si>
  <si>
    <t>A09.05.118.242</t>
  </si>
  <si>
    <t>f27, Говядина (Bos spp.), Ig E,  ImmunoCAP®</t>
  </si>
  <si>
    <t>f284, Мясо индейки (Meleagris gallopavo),  Ig E,  ImmunoCAP® (Phadia AB)</t>
  </si>
  <si>
    <t>A09.05.118.243</t>
  </si>
  <si>
    <t>f284, Мясо индейки (Meleagris gallopavo),  Ig E,  ImmunoCAP®</t>
  </si>
  <si>
    <t>f83, Мясо курицы (Gallus spp.), Ig E,  ImmunoCAP® (Phadia AB)</t>
  </si>
  <si>
    <t>A09.05.118.244</t>
  </si>
  <si>
    <t>f83, Мясо курицы (Gallus spp.), Ig E,  ImmunoCAP®</t>
  </si>
  <si>
    <t>f26,  Свинина (Sus spp.), Ig E,  ImmunoCAP® (Phadia AB)</t>
  </si>
  <si>
    <t>A09.05.118.245</t>
  </si>
  <si>
    <t>f26,  Свинина (Sus spp.), Ig E,  ImmunoCAP®</t>
  </si>
  <si>
    <t>f1, Яичный белок (Gallus spp.), Ig E,  ImmunoCAP® (Phadia AB)</t>
  </si>
  <si>
    <t>A09.05.118.246</t>
  </si>
  <si>
    <t>f1, Яичный белок (Gallus spp.), Ig E,  ImmunoCAP®</t>
  </si>
  <si>
    <t>f75, Яичный желток (Gallus spp.), Ig E,  ImmunoCAP® (Phadia AB)</t>
  </si>
  <si>
    <t>A09.05.118.247</t>
  </si>
  <si>
    <t>f75, Яичный желток (Gallus spp.), Ig E,  ImmunoCAP®</t>
  </si>
  <si>
    <t>Идентификация аллергенов пищевых продуктов.  Молочные продукты. Ig E, ImmunoCAP® (Phadia АВ).</t>
  </si>
  <si>
    <t>f2, Молоко коровье (Bos spp.), Ig E,  ImmunoCAP® (Phadia AB)</t>
  </si>
  <si>
    <t>A09.05.118.248</t>
  </si>
  <si>
    <t>f2, Молоко коровье (Bos spp.), Ig E,  ImmunoCAP®</t>
  </si>
  <si>
    <t>f231, Молоко коровье кипяченое (Bos spp.), Ig E,  ImmunoCAP® (Phadia AB)</t>
  </si>
  <si>
    <t>A09.05.118.249</t>
  </si>
  <si>
    <t>f231, Молоко коровье кипяченое (Bos spp.), Ig E,  ImmunoCAP®</t>
  </si>
  <si>
    <t>f300, Молоко козье, Ig E,  ImmunoCAP® (Phadia AB)</t>
  </si>
  <si>
    <t>A09.05.118.250</t>
  </si>
  <si>
    <t>f300, Молоко козье, Ig E,  ImmunoCAP®</t>
  </si>
  <si>
    <t>f82, Сыр с плесенью, Ig E,  ImmunoCAP® (Phadia AB)</t>
  </si>
  <si>
    <t>A09.05.118.251</t>
  </si>
  <si>
    <t>f82, Сыр с плесенью, Ig E,  ImmunoCAP®</t>
  </si>
  <si>
    <t>f81, Сыр Чеддер, Ig E,  ImmunoCAP® (Phadia AB)</t>
  </si>
  <si>
    <t>A09.05.118.252</t>
  </si>
  <si>
    <t>f81, Сыр Чеддер, Ig E,  ImmunoCAP®</t>
  </si>
  <si>
    <t>Идентификация аллергенов пищевых продуктов.  Рыба и морепродукты. Ig E, ImmunoCAP® (Phadia АВ).</t>
  </si>
  <si>
    <t>f258, Кальмар (сем. Loliginidae), Ig E,  ImmunoCAP® (Phadia AB)</t>
  </si>
  <si>
    <t>A09.05.118.253</t>
  </si>
  <si>
    <t xml:space="preserve">f258, Кальмар (сем. Loliginidae), Ig E,  ImmunoCAP® </t>
  </si>
  <si>
    <t>f23, Краб (Chionocetes spp.), Ig E,  ImmunoCAP® (Phadia AB)</t>
  </si>
  <si>
    <t>A09.05.118.254</t>
  </si>
  <si>
    <t>f23, Краб (Chionocetes spp.), Ig E,  ImmunoCAP®</t>
  </si>
  <si>
    <t>f24, Креветки (сем. Pandalus, Penaeidae), Ig E,  ImmunoCAP® (Phadia AB)</t>
  </si>
  <si>
    <t>A09.05.118.255</t>
  </si>
  <si>
    <t>f24, Креветки (сем. Pandalus, Penaeidae), Ig E,  ImmunoCAP®</t>
  </si>
  <si>
    <t xml:space="preserve">f41, Лосось атлантический (сёмга) (Salmo salar), Ig E,  ImmunoCAP® (Phadia AB) </t>
  </si>
  <si>
    <t>A09.05.118.256</t>
  </si>
  <si>
    <t>f41, Лосось атлантический (сёмга) (Salmo salar), Ig E,  ImmunoCAP®</t>
  </si>
  <si>
    <t xml:space="preserve">f37, Мидия синяя (Mytilus edulis), Ig E,  ImmunoCAP® (Phadia AB) </t>
  </si>
  <si>
    <t>A09.05.118.257</t>
  </si>
  <si>
    <t>f37, Мидия синяя (Mytilus edulis), Ig E,  ImmunoCAP®</t>
  </si>
  <si>
    <t xml:space="preserve">f3, Треска атлантическая (Gadus morhua), Ig E,  ImmunoCAP® (Phadia AB) </t>
  </si>
  <si>
    <t>A09.05.118.258</t>
  </si>
  <si>
    <t>f3, Треска атлантическая (Gadus morhua), Ig E,  ImmunoCAP®</t>
  </si>
  <si>
    <t xml:space="preserve">f40, Тунец желтопёрый (Thunnus albacares), Ig E,  ImmunoCAP® (Phadia AB) </t>
  </si>
  <si>
    <t>A09.05.118.259</t>
  </si>
  <si>
    <t>f40, Тунец желтопёрый (Thunnus albacares), Ig E,  ImmunoCAP®</t>
  </si>
  <si>
    <t xml:space="preserve">f204, Форель радужная (Oncorhynchus mykiss), Ig E,  ImmunoCAP® (Phadia AB) </t>
  </si>
  <si>
    <t>A09.05.118.260</t>
  </si>
  <si>
    <t>f204, Форель радужная (Oncorhynchus mykiss), Ig E,  ImmunoCAP®</t>
  </si>
  <si>
    <t>Идентификация аллергенов пищевых продуктов.  Семена, бобовые и орехи. Ig E, ImmunoCAP® (Phadia АВ).</t>
  </si>
  <si>
    <t xml:space="preserve">f18, Американский орех (Bertholletia excelsa), Ig E,  ImmunoCAP® (Phadia AB) </t>
  </si>
  <si>
    <t>A09.05.118.261</t>
  </si>
  <si>
    <t>f18, Американский орех (Bertholletia excelsa), Ig E,  ImmunoCAP®</t>
  </si>
  <si>
    <t>f13, Арахис (Arachis hypogaea), Ig E,  ImmunoCAP® (Phadia AB)</t>
  </si>
  <si>
    <t>A09.05.118.262</t>
  </si>
  <si>
    <t>f13, Арахис (Arachis hypogaea), Ig E,  ImmunoCAP®</t>
  </si>
  <si>
    <t>f79, Глютен (Common), Ig E,  ImmunoCAP® (Phadia AB)</t>
  </si>
  <si>
    <t>A09.05.118.263</t>
  </si>
  <si>
    <t>f79, Глютен (Common), Ig E,  ImmunoCAP®</t>
  </si>
  <si>
    <t>f12, Горох (Pisum sativum), Ig E,  ImmunoCAP® (Phadia AB)</t>
  </si>
  <si>
    <t>A09.05.118.264</t>
  </si>
  <si>
    <t>f12, Горох (Pisum sativum), Ig E,  ImmunoCAP®</t>
  </si>
  <si>
    <t>f256, Грецкий орех (Juglans spp.), Ig E,  ImmunoCAP® (Phadia AB)</t>
  </si>
  <si>
    <t>A09.05.118.265</t>
  </si>
  <si>
    <t>f256, Грецкий орех (Juglans spp.), Ig E,  ImmunoCAP®</t>
  </si>
  <si>
    <t>f11, Гречиха (крупа гречневая) (Fagopyrum esculentum), Ig E,  ImmunoCAP® (Phadia AB)</t>
  </si>
  <si>
    <t>A09.05.118.266</t>
  </si>
  <si>
    <t>f11, Гречиха (крупа гречневая) (Fagopyrum esculentum), Ig E,  ImmunoCAP®</t>
  </si>
  <si>
    <t xml:space="preserve">f36, Кокосовый орех (Cocos nucifera), Ig E,  ImmunoCAP® (Phadia AB) </t>
  </si>
  <si>
    <t>A09.05.118.267</t>
  </si>
  <si>
    <t>f36, Кокосовый орех (Cocos nucifera), Ig E,  ImmunoCAP®</t>
  </si>
  <si>
    <t xml:space="preserve">f8, Кукуруза (Zea mays), Ig E,  ImmunoCAP® (Phadia AB) </t>
  </si>
  <si>
    <t>A09.05.118.268</t>
  </si>
  <si>
    <t>f8, Кукуруза (Zea mays), Ig E,  ImmunoCAP®</t>
  </si>
  <si>
    <t xml:space="preserve">f333, Льняное семя (Linum usitatissimum), Ig E,  ImmunoCAP® (Phadia AB) </t>
  </si>
  <si>
    <t>A09.05.118.269</t>
  </si>
  <si>
    <t>f333, Льняное семя (Linum usitatissimum), Ig E,  ImmunoCAP®</t>
  </si>
  <si>
    <t xml:space="preserve">f224, Маковое семя (Papaver somniferum), Ig E,  ImmunoCAP® (Phadia AB) </t>
  </si>
  <si>
    <t>A09.05.118.270</t>
  </si>
  <si>
    <t>f224, Маковое семя (Papaver somniferum), Ig E,  ImmunoCAP®</t>
  </si>
  <si>
    <t xml:space="preserve">f20, Миндаль (Amygdalus communis), Ig E,  ImmunoCAP® (Phadia AB) </t>
  </si>
  <si>
    <t>A09.05.118.271</t>
  </si>
  <si>
    <t>f20, Миндаль (Amygdalus communis), Ig E,  ImmunoCAP®</t>
  </si>
  <si>
    <t xml:space="preserve">f7, Овес (Avena sativa), Ig E,  ImmunoCAP® (Phadia AB) </t>
  </si>
  <si>
    <t>A09.05.118.272</t>
  </si>
  <si>
    <t>f7, Овес (Avena sativa), Ig E,  ImmunoCAP®</t>
  </si>
  <si>
    <t xml:space="preserve">f202, Орех кешью (Anacardium occidentale), Ig E,  ImmunoCAP® (Phadia AB) </t>
  </si>
  <si>
    <t>A09.05.118.273</t>
  </si>
  <si>
    <t>f202, Орех кешью (Anacardium occidentale), Ig E,  ImmunoCAP®</t>
  </si>
  <si>
    <t>f4, Пшеница (Triticum aestivum), Ig E,  ImmunoCAP® (Phadia AB)</t>
  </si>
  <si>
    <t>A09.05.118.274</t>
  </si>
  <si>
    <t>f4, Пшеница (Triticum aestivum), Ig E,  ImmunoCAP®</t>
  </si>
  <si>
    <t xml:space="preserve">f9, Рис (Oryza sativa), Ig E,  ImmunoCAP® (Phadia AB) </t>
  </si>
  <si>
    <t>A09.05.118.275</t>
  </si>
  <si>
    <t>f9, Рис (Oryza sativa), Ig E,  ImmunoCAP®</t>
  </si>
  <si>
    <t xml:space="preserve">f5, Рожь (Secale cereale), Ig E,  ImmunoCAP® (Phadia AB) </t>
  </si>
  <si>
    <t>A09.05.118.276</t>
  </si>
  <si>
    <t>f5, Рожь (Secale cereale), Ig E,  ImmunoCAP®</t>
  </si>
  <si>
    <t>f14, Соя (Glycine max), Ig E,  ImmunoCAP® (Phadia AB)</t>
  </si>
  <si>
    <t>A09.05.118.277</t>
  </si>
  <si>
    <t>f14, Соя (Glycine max), Ig E,  ImmunoCAP®</t>
  </si>
  <si>
    <t>f203, Фисташки (Pistacia vera), Ig E,  ImmunoCAP® (Phadia AB)</t>
  </si>
  <si>
    <t>A09.05.118.278</t>
  </si>
  <si>
    <t>f203, Фисташки (Pistacia vera), Ig E,  ImmunoCAP®</t>
  </si>
  <si>
    <t>f17, Фундук (Corylus avellana), Ig E,  ImmunoCAP® (Phadia AB)</t>
  </si>
  <si>
    <t>A09.05.118.279</t>
  </si>
  <si>
    <t>f17, Фундук (Corylus avellana), Ig E,  ImmunoCAP®</t>
  </si>
  <si>
    <t>f6, Ячмень (Hordeum vulgare), Ig E,  ImmunoCAP® (Phadia AB)</t>
  </si>
  <si>
    <t>A09.05.118.280</t>
  </si>
  <si>
    <t>f6, Ячмень (Hordeum vulgare), Ig E,  ImmunoCAP®</t>
  </si>
  <si>
    <t>Идентификация аллергенов пищевых продуктов.   Овощи. Ig E, ImmunoCAP® (Phadia АВ).</t>
  </si>
  <si>
    <t>f216, Капуста кочанная (Brassica oleracea var. capitata), Ig E,  ImmunoCAP® (Phadia AB)</t>
  </si>
  <si>
    <t>A09.05.118.281</t>
  </si>
  <si>
    <t>f216, Капуста кочанная (Brassica oleracea var. capitata), Ig E,  ImmunoCAP®</t>
  </si>
  <si>
    <t>f35, Картофель (Solanum tuberosum), Ig E,  ImmunoCAP® (Phadia AB)</t>
  </si>
  <si>
    <t>A09.05.118.282</t>
  </si>
  <si>
    <t>f35, Картофель (Solanum tuberosum), Ig E,  ImmunoCAP®</t>
  </si>
  <si>
    <t>f48, Лук репчатый (Allium cepa), Ig E,  ImmunoCAP® (Phadia AB)</t>
  </si>
  <si>
    <t>A09.05.118.283</t>
  </si>
  <si>
    <t>f48, Лук репчатый (Allium cepa), Ig E,  ImmunoCAP®</t>
  </si>
  <si>
    <t>f31, Морковь (Daucus carota), Ig E,  ImmunoCAP® (Phadia AB)</t>
  </si>
  <si>
    <t>A09.05.118.284</t>
  </si>
  <si>
    <t xml:space="preserve">f31, Морковь (Daucus carota), Ig E,  ImmunoCAP® </t>
  </si>
  <si>
    <t>f218, Перец сладкий (паприка) (Capsicum annuum), Ig E,  ImmunoCAP® (Phadia AB)</t>
  </si>
  <si>
    <t>A09.05.118.285</t>
  </si>
  <si>
    <t>f218, Перец сладкий (паприка) (Capsicum annuum), Ig E,  ImmunoCAP®</t>
  </si>
  <si>
    <t>f227, Свекла сахарная (Beta vulgaris), Ig E,  ImmunoCAP® (Phadia AB)</t>
  </si>
  <si>
    <t>A09.05.118.286</t>
  </si>
  <si>
    <t xml:space="preserve">f227, Свекла сахарная (Beta vulgaris), Ig E,  ImmunoCAP® </t>
  </si>
  <si>
    <t>f85, Сельдерей (Apium graveolens), Ig E,  ImmunoCAP® (Phadia AB)</t>
  </si>
  <si>
    <t>A09.05.118.287</t>
  </si>
  <si>
    <t>f85, Сельдерей (Apium graveolens), Ig E,  ImmunoCAP®</t>
  </si>
  <si>
    <t>f25, Томат (Lycopersicon esculеtum), Ig E,  ImmunoCAP® (Phadia AB)</t>
  </si>
  <si>
    <t>A09.05.118.288</t>
  </si>
  <si>
    <t xml:space="preserve">f25, Томат (Lycopersicon esculеtum), Ig E,  ImmunoCAP® </t>
  </si>
  <si>
    <t>f225, Тыква (Cucurbita pepo), Ig E,  ImmunoCAP® (Phadia AB)</t>
  </si>
  <si>
    <t>A09.05.118.289</t>
  </si>
  <si>
    <t>f225, Тыква (Cucurbita pepo), Ig E,  ImmunoCAP®</t>
  </si>
  <si>
    <t>f47, Чеснок (Allium sativum), Ig E,  ImmunoCAP® (Phadia AB)</t>
  </si>
  <si>
    <t>A09.05.118.290</t>
  </si>
  <si>
    <t xml:space="preserve">f47, Чеснок (Allium sativum), Ig E,  ImmunoCAP® </t>
  </si>
  <si>
    <t>f214, Шпинат (Spinachia oleracea), Ig E,  ImmunoCAP® (Phadia AB)</t>
  </si>
  <si>
    <t>A09.05.118.291</t>
  </si>
  <si>
    <t xml:space="preserve">f214, Шпинат (Spinachia oleracea), Ig E,  ImmunoCAP® </t>
  </si>
  <si>
    <t>Идентификация аллергенов пищевых продуктов.  Фрукты, ягоды. Ig E, ImmunoCAP® (Phadia АВ).</t>
  </si>
  <si>
    <t>f96, Авокадо (Persea americana), Ig E,  ImmunoCAP® (Phadia AB)</t>
  </si>
  <si>
    <t>A09.05.118.292</t>
  </si>
  <si>
    <t xml:space="preserve">f96, Авокадо (Persea americana), Ig E,  ImmunoCAP® </t>
  </si>
  <si>
    <t>f210, Ананас (Ananas comosus), Ig E,  ImmunoCAP® (Phadia AB)</t>
  </si>
  <si>
    <t>A09.05.118.293</t>
  </si>
  <si>
    <t>f210, Ананас (Ananas comosus), Ig E,  ImmunoCAP®</t>
  </si>
  <si>
    <t>f33, Апельсин (Citrus sinensis), Ig E,  ImmunoCAP® (Phadia AB)</t>
  </si>
  <si>
    <t>A09.05.118.294</t>
  </si>
  <si>
    <t xml:space="preserve">f33, Апельсин (Citrus sinensis), Ig E,  ImmunoCAP® </t>
  </si>
  <si>
    <t>f92, Банан (Musa acuminata/sapientum/paradisiaca),  Ig E,  ImmunoCAP® (Phadia AB)</t>
  </si>
  <si>
    <t>A09.05.118.295</t>
  </si>
  <si>
    <t>f92, Банан (Musa acuminata/sapientum/paradisiaca),  Ig E,  ImmunoCAP®</t>
  </si>
  <si>
    <t>f209, Грейпфрут (Citrus paradisi), Ig E,  ImmunoCAP® (Phadia AB)</t>
  </si>
  <si>
    <t>A09.05.118.296</t>
  </si>
  <si>
    <t>f209, Грейпфрут (Citrus paradisi), Ig E,  ImmunoCAP®</t>
  </si>
  <si>
    <t>f94, Груша (Pyrus communis), Ig E,  ImmunoCAP® (Phadia AB)</t>
  </si>
  <si>
    <t>A09.05.118.297</t>
  </si>
  <si>
    <t>f94, Груша (Pyrus communis), Ig E,  ImmunoCAP®</t>
  </si>
  <si>
    <t>f87, Дыня (Cucumis melo spp.), Ig E,  ImmunoCAP® (Phadia AB)</t>
  </si>
  <si>
    <t>A09.05.118.298</t>
  </si>
  <si>
    <t>f87, Дыня (Cucumis melo spp.), Ig E,  ImmunoCAP®</t>
  </si>
  <si>
    <t>f84, Киви (Actinidia deliciosa),  Ig E,  ImmunoCAP® (Phadia AB)</t>
  </si>
  <si>
    <t>A09.05.118.299</t>
  </si>
  <si>
    <t>f84, Киви (Actinidia deliciosa),  Ig E,  ImmunoCAP®</t>
  </si>
  <si>
    <t>f44, Клубника (земляника) (Fragaria vesca), Ig E,  ImmunoCAP® (Phadia AB)</t>
  </si>
  <si>
    <t>A09.05.118.300</t>
  </si>
  <si>
    <t>f44, Клубника (земляника) (Fragaria vesca), Ig E,  ImmunoCAP®</t>
  </si>
  <si>
    <t>f208, Лимон (Citrus limon), Ig E,  ImmunoCAP® (Phadia AB)</t>
  </si>
  <si>
    <t>A09.05.118.301</t>
  </si>
  <si>
    <t>f208, Лимон (Citrus limon), Ig E,  ImmunoCAP®</t>
  </si>
  <si>
    <t>f302, Мандарин (Citrus reticulata), Ig E,  ImmunoCAP® (Phadia AB)</t>
  </si>
  <si>
    <t>A09.05.118.302</t>
  </si>
  <si>
    <t>f302, Мандарин (Citrus reticulata), Ig E,  ImmunoCAP®</t>
  </si>
  <si>
    <t>f294, Маракуйя (Passiflora edulis),  Ig E,  ImmunoCAP® (Phadia AB)</t>
  </si>
  <si>
    <t>A09.05.118.303</t>
  </si>
  <si>
    <t>f294, Маракуйя (Passiflora edulis),  Ig E,  ImmunoCAP®</t>
  </si>
  <si>
    <t>f293, Папайя (Carica papaya),  Ig E,  ImmunoCAP® (Phadia AB)</t>
  </si>
  <si>
    <t>A09.05.118.304</t>
  </si>
  <si>
    <t>f293, Папайя (Carica papaya),  Ig E,  ImmunoCAP®</t>
  </si>
  <si>
    <t>f95, Персик (Prunus persica), Ig E,  ImmunoCAP® (Phadia AB)</t>
  </si>
  <si>
    <t>A09.05.118.305</t>
  </si>
  <si>
    <t>f95, Персик (Prunus persica), Ig E,  ImmunoCAP®</t>
  </si>
  <si>
    <t>f49, Яблоко (Malus x domestica), Ig E,  ImmunoCAP® (Phadia AB)</t>
  </si>
  <si>
    <t>A09.05.118.306</t>
  </si>
  <si>
    <t>f49, Яблоко (Malus x domestica), Ig E,  ImmunoCAP®</t>
  </si>
  <si>
    <t>Идентификация аллергенов пищевых продуктов. Разное.  Ig E, ImmunoCAP® (Phadia АВ).</t>
  </si>
  <si>
    <t>f234, Ваниль (Vanilla planifolia), Ig E,  ImmunoCAP® (Phadia AB)</t>
  </si>
  <si>
    <t>A09.05.118.307</t>
  </si>
  <si>
    <t>f234, Ваниль (Vanilla planifolia), Ig E,  ImmunoCAP®</t>
  </si>
  <si>
    <t>f45, Дрожжи пекарские (Saccharomyces cerevisiae), Ig E,  ImmunoCAP® (Phadia AB)</t>
  </si>
  <si>
    <t>A09.05.118.308</t>
  </si>
  <si>
    <t xml:space="preserve">f45, Дрожжи пекарские (Saccharomyces cerevisiae), Ig E,  ImmunoCAP® </t>
  </si>
  <si>
    <t>f93, Какао (Theobroma cacao), Ig E,  ImmunoCAP® (Phadia AB)</t>
  </si>
  <si>
    <t>A09.05.118.309</t>
  </si>
  <si>
    <t>f93, Какао (Theobroma cacao), Ig E,  ImmunoCAP®</t>
  </si>
  <si>
    <t>f221, Кофе (Coffea spp.), Ig E,  ImmunoCAP® (Phadia AB)</t>
  </si>
  <si>
    <t>A09.05.118.310</t>
  </si>
  <si>
    <t xml:space="preserve">f221, Кофе (Coffea spp.), Ig E,  ImmunoCAP® </t>
  </si>
  <si>
    <t>f247, Мед, Ig E,  ImmunoCAP® (Phadia AB)</t>
  </si>
  <si>
    <t>A09.05.118.311</t>
  </si>
  <si>
    <t xml:space="preserve">f247, Мед, Ig E,  ImmunoCAP® </t>
  </si>
  <si>
    <t>f86, Петрушка (Petroselinum crispum), Ig E,  ImmunoCAP® (Phadia AB)</t>
  </si>
  <si>
    <t>A09.05.118.312</t>
  </si>
  <si>
    <t xml:space="preserve">f86, Петрушка (Petroselinum crispum), Ig E,  ImmunoCAP® </t>
  </si>
  <si>
    <t>f222, Чай (Theaceae), Ig E,  ImmunoCAP® (Phadia AB)</t>
  </si>
  <si>
    <t>A09.05.118.313</t>
  </si>
  <si>
    <t>f222, Чай (Theaceae), Ig E,  ImmunoCAP®</t>
  </si>
  <si>
    <t>Идентификация аллергенов лекарств. Ig E, ImmunoCAP® (Phadia АВ).</t>
  </si>
  <si>
    <t>c6, Амоксициллин (Amoxicilloyl), Ig E,  ImmunoCAP® (Phadia AB)</t>
  </si>
  <si>
    <t>A09.05.118.314</t>
  </si>
  <si>
    <t>c6, Амоксициллин (Amoxicilloyl), Ig E,  ImmunoCAP®</t>
  </si>
  <si>
    <t>c74, Желатин (Gelatin), Ig E,  ImmunoCAP® (Phadia AB)</t>
  </si>
  <si>
    <t>A09.05.118.315</t>
  </si>
  <si>
    <t>c74, Желатин (Gelatin), Ig E,  ImmunoCAP®</t>
  </si>
  <si>
    <t>c1, Пенициллин (Penicilloyl G), Ig E,  ImmunoCAP® (Phadia AB)</t>
  </si>
  <si>
    <t>A09.05.118.316</t>
  </si>
  <si>
    <t>c1, Пенициллин (Penicilloyl G), Ig E,  ImmunoCAP®</t>
  </si>
  <si>
    <t>c2, Пенициллин V (Penicilloyl V), Ig E,  ImmunoCAP® (Phadia AB)</t>
  </si>
  <si>
    <t>A09.05.118.317</t>
  </si>
  <si>
    <t>c2, Пенициллин V (Penicilloyl V), Ig E,  ImmunoCAP®</t>
  </si>
  <si>
    <t>с8, Хлоргексидин (Chlorhexidine),  Ig E,  ImmunoCAP® (Phadia AB)</t>
  </si>
  <si>
    <t>A09.05.118.318</t>
  </si>
  <si>
    <t>с8, Хлоргексидин (Chlorhexidine),  Ig E,  ImmunoCAP®</t>
  </si>
  <si>
    <t>Идентификация профессиональных аллергенов. Ig E, ImmunoCAP® (Phadia АВ).</t>
  </si>
  <si>
    <t>k82, Латекс (Hevea brasiliensis), Ig E,  ImmunoCAP® (Phadia AB)</t>
  </si>
  <si>
    <t>A09.05.118.319</t>
  </si>
  <si>
    <t>k82, Латекс (Hevea brasiliensis), Ig E,  ImmunoCAP®</t>
  </si>
  <si>
    <t>k80, Формальдегид/формалин (Formaldehyde/Formalin), Ig E,  ImmunoCAP® (Phadia AB)</t>
  </si>
  <si>
    <t>A09.05.118.320</t>
  </si>
  <si>
    <t>k80, Формальдегид/формалин (Formaldehyde/Formalin), Ig E,  ImmunoCAP®</t>
  </si>
  <si>
    <t xml:space="preserve">Молекулярная аллергология. Аллергокомпоненты. </t>
  </si>
  <si>
    <t>Аллергочип ISAC (112 аллергокомпонентов). Ig E, ImmunoCAP® (Phadia АВ)</t>
  </si>
  <si>
    <t>16 к.д.</t>
  </si>
  <si>
    <t>Комплекс исследований для выявления аллергена. Аллергочип ISAC (112 аллергокомпонентов). Ig E, ImmunoCAP® (Phadia АВ)</t>
  </si>
  <si>
    <t xml:space="preserve">Аллергокомпоненты. Ингаляционные аллергены. </t>
  </si>
  <si>
    <t>Идентификация аллергокомпонентов пыльцы растений. Ig E, ImmunoCAP® (Phadia АВ).</t>
  </si>
  <si>
    <t>t215,  Береза бородавчатая (Betula verrucosa), rBet v 1 (рекомбинантный, мажорный), Ig E,  ImmunoCAP® (Phadia AB)</t>
  </si>
  <si>
    <t>A09.05.118.117</t>
  </si>
  <si>
    <t>t215,  Береза бородавчатая (Betula verrucosa), rBet v 1 (рекомбинантный, мажорный), Ig E,  ImmunoCAP®</t>
  </si>
  <si>
    <t>t221,  Береза бородавчатая (Betula verrucosa), rBet v 2,  rBet v 4 (рекомбинантные, минорные), Ig E,  ImmunoCAP® (Phadia AB)</t>
  </si>
  <si>
    <t>A09.05.118.118</t>
  </si>
  <si>
    <t xml:space="preserve">t221,  Береза бородавчатая (Betula verrucosa), rBet v 2,  rBet v 4 (рекомбинантные, минорные), Ig E,  ImmunoCAP® </t>
  </si>
  <si>
    <t>w230, Амброзия высокая (Ambrosia elatior), nAmb a 1 (нативный, мажорный), Ig E,  ImmunoCAP® (Phadia AB)</t>
  </si>
  <si>
    <t>A09.05.118.119</t>
  </si>
  <si>
    <t>w230, Амброзия высокая (Ambrosia elatior), nAmb a 1 (нативный, мажорный), Ig E,  ImmunoCAP®</t>
  </si>
  <si>
    <t>w231, Полынь обыкновенная (Artemisia vulgaris), nArt v 1 (нативный, мажорный), Ig E,  ImmunoCAP® (Phadia AB)</t>
  </si>
  <si>
    <t>A09.05.118.120</t>
  </si>
  <si>
    <t xml:space="preserve">w231, Полынь обыкновенная (Artemisia vulgaris), nArt v 1 (нативный, мажорный), Ig E,  ImmunoCAP® </t>
  </si>
  <si>
    <t>w233, Полынь обыкновенная (Artemisia vulgaris), nArt v 3 (нативный, мажорный), Ig E,  ImmunoCAP® (Phadia AB)</t>
  </si>
  <si>
    <t>A09.05.118.121</t>
  </si>
  <si>
    <t>w233, Полынь обыкновенная (Artemisia vulgaris), nArt v 3 (нативный, мажорный), Ig E,  ImmunoCAP®</t>
  </si>
  <si>
    <t>g213, Tимофеевка луговая (Phleum pratense), rPhl p1, rPhl p5b (рекомбинантные, мажорные), Ig E,  ImmunoCAP® (Phadia AB)</t>
  </si>
  <si>
    <t>A09.05.118.122</t>
  </si>
  <si>
    <t xml:space="preserve">g213, Tимофеевка луговая (Phleum pratense), rPhl p1, rPhl p5b (рекомбинантные, мажорные), Ig E,  ImmunoCAP® </t>
  </si>
  <si>
    <t>g214, Tимофеевка луговая (Phleum pratense), rPhl p7, rPhl p12 (рекомбинантные, минорные), Ig E,  ImmunoCAP® (Phadia AB)</t>
  </si>
  <si>
    <t>A09.05.118.123</t>
  </si>
  <si>
    <t>g214, Tимофеевка луговая (Phleum pratense), rPhl p7, rPhl p12 (рекомбинантные, минорные), Ig E,  ImmunoCAP®</t>
  </si>
  <si>
    <t>Идентификация аллергокомпонентов животных. Ig E, ImmunoCAP® (Phadia АВ).</t>
  </si>
  <si>
    <t>e94, Кошка (Felis domesticus), rFel d 1 (рекомбинантный, мажорный), Ig E,  ImmunoCAP® (Phadia AB)</t>
  </si>
  <si>
    <t>A09.05.118.124</t>
  </si>
  <si>
    <t>e94, Кошка (Felis domesticus), rFel d 1 (рекомбинантный, мажорный), Ig E,  ImmunoCAP®</t>
  </si>
  <si>
    <t>e220, Кошка, альбумин сыворотки (Felis domesticus), nFel d2 (нативный), Ig E,  ImmunoCAP® (Phadia AB)</t>
  </si>
  <si>
    <t>A09.05.118.125</t>
  </si>
  <si>
    <t>e220, Кошка, альбумин сыворотки (Felis domesticus), nFel d2 (нативный), Ig E,  ImmunoCAP®</t>
  </si>
  <si>
    <t>e101, Собака (Canis familiaris), rCan f 1 (рекомбинантный, мажорный), Ig E,  ImmunoCAP® (Phadia AB)</t>
  </si>
  <si>
    <t>A09.05.118.126</t>
  </si>
  <si>
    <t>e101, Собака (Canis familiaris), rCan f 1 (рекомбинантный, мажорный), Ig E,  ImmunoCAP®</t>
  </si>
  <si>
    <t>e102, Собака (Canis familiaris), rCan f 2 (рекомбинантный, минорный), Ig E,  ImmunoCAP® (Phadia AB)</t>
  </si>
  <si>
    <t>A09.05.118.127</t>
  </si>
  <si>
    <t>e102, Собака (Canis familiaris), rCan f 2 (рекомбинантный, минорный), Ig E,  ImmunoCAP®</t>
  </si>
  <si>
    <t>e221, Собака, альбумин сыворотки (Canis familiaris), nCan f 3 (нативный), Ig E,  ImmunoCAP® (Phadia AB)</t>
  </si>
  <si>
    <t>A09.05.118.128</t>
  </si>
  <si>
    <t>e221, Собака, альбумин сыворотки (Canis familiaris), nCan f 3 (нативный), Ig E,  ImmunoCAP®</t>
  </si>
  <si>
    <t>Идентификация  бытовых аллергокомпонентов. Ig E, ImmunoCAP® (Phadia АВ).</t>
  </si>
  <si>
    <t xml:space="preserve"> m229, Alternaria alternata, rAlt a 1 (рекомбинантный, мажорный), Ig E,  ImmunoCAP® (Phadia AB)</t>
  </si>
  <si>
    <t>A09.05.118.129</t>
  </si>
  <si>
    <t xml:space="preserve"> m229, Alternaria alternata, rAlt a 1 (рекомбинантный, мажорный), Ig E,  ImmunoCAP®</t>
  </si>
  <si>
    <t xml:space="preserve">Аллергокомпоненты. Пищевые аллергены. </t>
  </si>
  <si>
    <t>Идентификация аллергокомпонентов пищевых аллергенов. Ig E, ImmunoCAP® (Phadia АВ).</t>
  </si>
  <si>
    <t>f422, Арахис (Arachis hypogaea), rAra h 1 (рекомбинантный, термостабильный), Ig E,  ImmunoCAP® (Phadia AB)</t>
  </si>
  <si>
    <t>A09.05.118.130</t>
  </si>
  <si>
    <t>f422, Арахис (Arachis hypogaea), rAra h 1 (рекомбинантный, термостабильный), Ig E,  ImmunoCAP®</t>
  </si>
  <si>
    <t>f423, Арахис (Arachis hypogaea), rAra h 2 (рекомбинантный, термостабильный), Ig E,  ImmunoCAP® (Phadia AB)</t>
  </si>
  <si>
    <t>A09.05.118.131</t>
  </si>
  <si>
    <t xml:space="preserve">f423, Арахис (Arachis hypogaea), rAra h 2 (рекомбинантный, термостабильный), Ig E,  ImmunoCAP® </t>
  </si>
  <si>
    <t>f424, Арахис (Arachis hypogaea), rAra h 3 (рекомбинантный, термостабильный), Ig E,  ImmunoCAP® (Phadia AB)</t>
  </si>
  <si>
    <t>A09.05.118.132</t>
  </si>
  <si>
    <t xml:space="preserve">f424, Арахис (Arachis hypogaea), rAra h 3 (рекомбинантный, термостабильный), Ig E,  ImmunoCAP® </t>
  </si>
  <si>
    <t>f427, Арахис (Arachis hypogaea), rAra h 9, (рекомбинантный, термостабильный), Ig E,  ImmunoCAP® (Phadia AB)</t>
  </si>
  <si>
    <t>A09.05.118.133</t>
  </si>
  <si>
    <t>f427, Арахис (Arachis hypogaea), rAra h 9, (рекомбинантный, термостабильный), Ig E,  ImmunoCAP®</t>
  </si>
  <si>
    <t>f416, Пшеница, омега-5 Глиадин  (Triticum spp.), rTri a 19 (рекомбинантный, термостабильный),  Ig E,  ImmunoCAP® (Phadia AB)</t>
  </si>
  <si>
    <t>A09.05.118.134</t>
  </si>
  <si>
    <t xml:space="preserve">f416, Пшеница, омега-5 Глиадин  (Triticum spp.), rTri a 19 (рекомбинантный, термостабильный),  Ig E,  ImmunoCAP® </t>
  </si>
  <si>
    <t>f353, Соя (Glycine max), rGly m 4 (рекомбинантный, термолабильный), Ig E,  ImmunoCAP® (Phadia AB)</t>
  </si>
  <si>
    <t>A09.05.118.135</t>
  </si>
  <si>
    <t>f353, Соя (Glycine max), rGly m 4 (рекомбинантный, термолабильный), Ig E,  ImmunoCAP®</t>
  </si>
  <si>
    <t>f233, Яйцо, овомукоид (Gallus spp.), nGal d 1 (нативный, термостабильный),  Ig E,  ImmunoCAP® (Phadia AB)</t>
  </si>
  <si>
    <t>A09.05.118.136</t>
  </si>
  <si>
    <t>f233, Яйцо, овомукоид (Gallus spp.), nGal d 1 (нативный, термостабильный),  Ig E,  ImmunoCAP®</t>
  </si>
  <si>
    <t>f232, Яйцо, овальбумин (Gallus spp.), nGal d 2 (нативный, термолабильный), Ig E,  ImmunoCAP® (Phadia AB)</t>
  </si>
  <si>
    <t>A09.05.118.137</t>
  </si>
  <si>
    <t>f232, Яйцо, овальбумин (Gallus spp.), nGal d 2 (нативный, термолабильный), Ig E,  ImmunoCAP®</t>
  </si>
  <si>
    <t>f323, Яйцо, кональбумин (Gallus spp.), nGal d3 (нативный, термолабильный), Ig E,  ImmunoCAP® (Phadia AB)</t>
  </si>
  <si>
    <t>A09.05.118.138</t>
  </si>
  <si>
    <t>f323, Яйцо, кональбумин (Gallus spp.), nGal d3 (нативный, термолабильный), Ig E,  ImmunoCAP®</t>
  </si>
  <si>
    <t xml:space="preserve"> k208, Яйцо, лизоцим (Gallus spp.), nGal d4 (нативный), Ig E,  ImmunoCAP® (Phadia AB)</t>
  </si>
  <si>
    <t>A09.05.118.139</t>
  </si>
  <si>
    <t xml:space="preserve"> k208, Яйцо, лизоцим (Gallus spp.), nGal d4 (нативный), Ig E,  ImmunoCAP®</t>
  </si>
  <si>
    <t>f355, Карп обыкновенный (Cyprinus carpio), rCyp c 1 (рекомбинантный, термостабильный), Ig E,  ImmunoCAP® (Phadia AB)</t>
  </si>
  <si>
    <t>A09.05.118.140</t>
  </si>
  <si>
    <t>f355, Карп обыкновенный (Cyprinus carpio), rCyp c 1 (рекомбинантный, термостабильный), Ig E,  ImmunoCAP®</t>
  </si>
  <si>
    <t>f78, Молоко коровье, казеин (Bos spp.) nBos d 8 (нативный, термостабильный),  Ig E,  ImmunoCAP® (Phadia AB)</t>
  </si>
  <si>
    <t>A09.05.118.141</t>
  </si>
  <si>
    <t>f78, Молоко коровье, казеин (Bos spp.) nBos d 8 (нативный, термостабильный),  Ig E,  ImmunoCAP®</t>
  </si>
  <si>
    <t>ДИАГНОСТИКА АЛЛЕРГИИ с применением тест-систем других производителей.</t>
  </si>
  <si>
    <t>Эозинофильный катионный белок</t>
  </si>
  <si>
    <t>А09.05.234</t>
  </si>
  <si>
    <t>Исследование уровня эозинофильного катионного белка в крови</t>
  </si>
  <si>
    <t xml:space="preserve">ОПРЕДЕЛЕНИЕ СПЕЦИФИЧЕСКИХ IgE   </t>
  </si>
  <si>
    <t xml:space="preserve">Скрининг ингаляционных аллергенов </t>
  </si>
  <si>
    <t>Скрининг бытовых аллергенов - домашняя пыль (D.Pteronyssimus, D.farinae, таракан)</t>
  </si>
  <si>
    <t>A09.05.118.001</t>
  </si>
  <si>
    <t>Исследование уровня антител к антигенам растительного, животного и химического происхождения в крови. Скрининг бытовых аллергенов - домашняя пыль (D.Pteronyssimus, D.farinae, таракан)</t>
  </si>
  <si>
    <t>Скрининг аллергенов постельного пера (перо гуся, перо курицы, перо утки, перо индюка)</t>
  </si>
  <si>
    <t>A09.05.118.002</t>
  </si>
  <si>
    <t>Исследование уровня антител к антигенам растительного, животного и химического происхождения в крови. Скрининг аллергенов постельного пера (перо гуся, перо курицы, перо утки, перо индюка)</t>
  </si>
  <si>
    <t>Скрининг аллергенов микроскопических грибов (Aspergillus fumigatus, Alternaria tenuis,Cladosporium herbarum, Penicillium notatum, Candida albicans)</t>
  </si>
  <si>
    <t>A09.05.118.003</t>
  </si>
  <si>
    <t>Исследование уровня антител к антигенам растительного, животного и химического происхождения в крови. Скрининг аллергенов микроскопических грибов (Aspergillus fumigatus, Alternaria tenuis,Cladosporium herbarum, Penicillium notatum, Candida albicans)</t>
  </si>
  <si>
    <t>Скрининг аллергенов смеси перьев птиц (перо волнистого попугая/Melopsittacus undulates, перо попугая/Psittacidae spp., перо канарейки/Serinus canaries)</t>
  </si>
  <si>
    <t>A09.05.118.004</t>
  </si>
  <si>
    <t>Исследование уровня антител к антигенам растительного, животного и химического происхождения в крови. Скрининг аллергенов смеси перьев птиц (перо волнистого попугая/Melopsittacus undulates, перо попугая/Psittacidae spp., перо канарейки/Serinus canaries)</t>
  </si>
  <si>
    <t>Скрининг аллергенов трав №1 (ежа сборная, овсяница луговая, рожь многолетняя, тимофеевка, мятлик луговой)</t>
  </si>
  <si>
    <t>A09.05.118.005</t>
  </si>
  <si>
    <t>Исследование уровня антител к антигенам растительного, животного и химического происхождения в крови. Скрининг аллергенов трав №1 (ежа сборная, овсяница луговая, рожь многолетняя, тимофеевка, мятлик луговой)</t>
  </si>
  <si>
    <t>Скрининг аллергенов трав №2 (свинорой пальчатый, плевел, тимофеевка луговая, мятлик луговой, гречка заметная, сорго)</t>
  </si>
  <si>
    <t>A09.05.118.006</t>
  </si>
  <si>
    <t>Исследование уровня антител к антигенам растительного, животного и химического происхождения в крови. Скрининг аллергенов трав №2 (свинорой пальчатый, плевел, тимофеевка луговая, мятлик луговой, гречка заметная, сорго)</t>
  </si>
  <si>
    <t>Скрининг аллергенов  трав №3 (колосок душистый, плевел, тимофеевка луговая, рожь посевная, бухарник шерстистый)</t>
  </si>
  <si>
    <t>A09.05.118.007</t>
  </si>
  <si>
    <t>Исследование уровня антител к антигенам растительного, животного и химического происхождения в крови. Скрининг аллергенов  трав №3 (колосок душистый, плевел, тимофеевка луговая, рожь посевная, бухарник шерстистый)</t>
  </si>
  <si>
    <t>Скрининг аллергенов трав №4 (колосок душистый, плевел, тростник обыкновенный, рожь посевная, бухарник шерстистый)</t>
  </si>
  <si>
    <t>A09.05.118.008</t>
  </si>
  <si>
    <t>Исследование уровня антител к антигенам растительного, животного и химического происхождения в крови. Скрининг аллергенов трав №4 (колосок душистый, плевел, тростник обыкновенный, рожь посевная, бухарник шерстистый)</t>
  </si>
  <si>
    <t>Скрининг аллергенов растений (амброзия высокая, полынь обыкновенная, нивяник, одуванчик, золотарник)</t>
  </si>
  <si>
    <t>A09.05.118.010</t>
  </si>
  <si>
    <t>Исследование уровня антител к антигенам растительного, животного и химического происхождения в крови. Скрининг аллергенов растений (амброзия высокая, полынь обыкновенная, нивяник, одуванчик, золотарник)</t>
  </si>
  <si>
    <t>Скрининг аллергенов раннецветущих деревьев (ольха серая, лещина, вяз, ива, тополь)</t>
  </si>
  <si>
    <t>A09.05.118.011</t>
  </si>
  <si>
    <t>Исследование уровня антител к антигенам растительного, животного и химического происхождения в крови. Скрининг аллергенов раннецветущих деревьев (ольха серая, лещина, вяз, ива, тополь)</t>
  </si>
  <si>
    <t>Скрининг аллергенов поздноцветущих деревьев (клен ясенелистный, береза бородавчатая, дуб, бук крупнолистный, грецкий орех)</t>
  </si>
  <si>
    <t>A09.05.118.012</t>
  </si>
  <si>
    <t>Исследование уровня антител к антигенам растительного, животного и химического происхождения в крови. Скрининг аллергенов поздноцветущих деревьев (клен ясенелистный, береза бородавчатая, дуб, бук крупнолистный, грецкий орех)</t>
  </si>
  <si>
    <t xml:space="preserve">Скрининг пищевых аллергенов </t>
  </si>
  <si>
    <t>Фрукты (банан, апельсин, яблоко, персик)</t>
  </si>
  <si>
    <t>A09.05.118.013</t>
  </si>
  <si>
    <t>Исследование уровня антител к антигенам растительного, животного и химического происхождения в крови. Фрукты (банан, апельсин, яблоко, персик)</t>
  </si>
  <si>
    <t>Орехи (арахис, американский орех, фундук, миндаль, кокосовый орех)</t>
  </si>
  <si>
    <t>A09.05.118.014</t>
  </si>
  <si>
    <t>Исследование уровня антител к антигенам растительного, животного и химического происхождения в крови. Орехи (арахис, американский орех, фундук, миндаль, кокосовый орех)</t>
  </si>
  <si>
    <t>Рыба (треска, креветки,  синяя мидия, тунец, лосось)</t>
  </si>
  <si>
    <t>A09.05.118.015</t>
  </si>
  <si>
    <t>Исследование уровня антител к антигенам растительного, животного и химического происхождения в крови. Рыба (треска, креветки,  синяя мидия, тунец, лосось)</t>
  </si>
  <si>
    <t>Овощи (помидор, шпинат, капуста, красный перец)</t>
  </si>
  <si>
    <t>A09.05.118.016</t>
  </si>
  <si>
    <t>Исследование уровня антител к антигенам растительного, животного и химического происхождения в крови. Овощи (помидор, шпинат, капуста, красный перец)</t>
  </si>
  <si>
    <t>Мясо (свинина, говядина, курятина, баранина)</t>
  </si>
  <si>
    <t>A09.05.118.017</t>
  </si>
  <si>
    <t>Исследование уровня антител к антигенам растительного, животного и химического происхождения в крови. Мясо (свинина, говядина, курятина, баранина)</t>
  </si>
  <si>
    <t>Детская пищевая панель№1 (яичный белок, коровье молоко, пшеница, треска, арахис, соя)</t>
  </si>
  <si>
    <t>A09.05.118.019</t>
  </si>
  <si>
    <t>Исследование уровня антител к антигенам растительного, животного и химического происхождения в крови. Детская пищевая панель№1 (яичный белок, коровье молоко, пшеница, треска, арахис, соя)</t>
  </si>
  <si>
    <t>Детская пищевая панель№2 (треска, пшеница, соя, фундук)</t>
  </si>
  <si>
    <t>A09.05.118.020</t>
  </si>
  <si>
    <t>Исследование уровня антител к антигенам растительного, животного и химического происхождения в крови. Детская пищевая панель№2 (треска, пшеница, соя, фундук)</t>
  </si>
  <si>
    <t xml:space="preserve">Аллергены животных </t>
  </si>
  <si>
    <t>Эпителий и перхоть кошки</t>
  </si>
  <si>
    <t>A09.05.118.021</t>
  </si>
  <si>
    <t>Перхоть собаки</t>
  </si>
  <si>
    <t>A09.05.118.022</t>
  </si>
  <si>
    <t>Шерсть собачья</t>
  </si>
  <si>
    <t>Эпителий собачий</t>
  </si>
  <si>
    <t>A09.05.118.023</t>
  </si>
  <si>
    <t>Оперение канарейки</t>
  </si>
  <si>
    <t>A09.05.118.024</t>
  </si>
  <si>
    <t>Оперение попугая</t>
  </si>
  <si>
    <t>A09.05.118.025</t>
  </si>
  <si>
    <t>Эпителий хомяка</t>
  </si>
  <si>
    <t>A09.05.118.026</t>
  </si>
  <si>
    <t>Шерсть верблюда</t>
  </si>
  <si>
    <t>A09.05.118.027</t>
  </si>
  <si>
    <t>Таракан (рыжий)</t>
  </si>
  <si>
    <t>A09.05.118.028</t>
  </si>
  <si>
    <t>Морская свинка</t>
  </si>
  <si>
    <t>A09.05.118.029</t>
  </si>
  <si>
    <t>Мотыль  (личинка комара-дергунца)</t>
  </si>
  <si>
    <t>A09.05.118.030</t>
  </si>
  <si>
    <t>Дафния (водяная блоха)</t>
  </si>
  <si>
    <t>A09.05.118.031</t>
  </si>
  <si>
    <t>Моль</t>
  </si>
  <si>
    <t>A09.05.118.032</t>
  </si>
  <si>
    <t>Яд пчелы домашней</t>
  </si>
  <si>
    <t>A09.05.118.033</t>
  </si>
  <si>
    <t>Яд осы обыкновенной</t>
  </si>
  <si>
    <t>A09.05.118.034</t>
  </si>
  <si>
    <t>Яд шершня</t>
  </si>
  <si>
    <t>A09.05.118.035</t>
  </si>
  <si>
    <t>Перхоть лошади</t>
  </si>
  <si>
    <t>A09.05.118.036</t>
  </si>
  <si>
    <t>Эпителий шиншиллы</t>
  </si>
  <si>
    <t>A09.05.118.037</t>
  </si>
  <si>
    <t xml:space="preserve">Пищевые аллергены  </t>
  </si>
  <si>
    <t>Яичный белок</t>
  </si>
  <si>
    <t>A09.05.118.038</t>
  </si>
  <si>
    <t>Яичный желток</t>
  </si>
  <si>
    <t>A09.05.118.039</t>
  </si>
  <si>
    <t>Коровье молоко</t>
  </si>
  <si>
    <t>A09.05.118.040</t>
  </si>
  <si>
    <t>Швейцарский сыр</t>
  </si>
  <si>
    <t>A09.05.118.042</t>
  </si>
  <si>
    <t>Сыр с плесенью</t>
  </si>
  <si>
    <t>A09.05.118.043</t>
  </si>
  <si>
    <t>Сыр Чедер</t>
  </si>
  <si>
    <t>A09.05.118.044</t>
  </si>
  <si>
    <t>Сыр Эдамский</t>
  </si>
  <si>
    <t>A09.05.118.045</t>
  </si>
  <si>
    <t>Пшеница</t>
  </si>
  <si>
    <t>A09.05.118.046</t>
  </si>
  <si>
    <t>Рожь</t>
  </si>
  <si>
    <t>A09.05.118.047</t>
  </si>
  <si>
    <t>Овес</t>
  </si>
  <si>
    <t>A09.05.118.048</t>
  </si>
  <si>
    <t>Глютен</t>
  </si>
  <si>
    <t>A09.05.118.049</t>
  </si>
  <si>
    <t>Соя</t>
  </si>
  <si>
    <t>A09.05.118.050</t>
  </si>
  <si>
    <t>Арахис</t>
  </si>
  <si>
    <t>A09.05.118.051</t>
  </si>
  <si>
    <t>Фундук</t>
  </si>
  <si>
    <t>A09.05.118.052</t>
  </si>
  <si>
    <t>Грецкий орех</t>
  </si>
  <si>
    <t>A09.05.118.053</t>
  </si>
  <si>
    <t>Миндаль</t>
  </si>
  <si>
    <t>A09.05.118.054</t>
  </si>
  <si>
    <t>Треска</t>
  </si>
  <si>
    <t>A09.05.118.055</t>
  </si>
  <si>
    <t>Крабы</t>
  </si>
  <si>
    <t>A09.05.118.056</t>
  </si>
  <si>
    <t>Креветки</t>
  </si>
  <si>
    <t>A09.05.118.057</t>
  </si>
  <si>
    <t>Синяя мидия</t>
  </si>
  <si>
    <t>A09.05.118.058</t>
  </si>
  <si>
    <t>Тунец</t>
  </si>
  <si>
    <t>A09.05.118.059</t>
  </si>
  <si>
    <t>Лосось</t>
  </si>
  <si>
    <t>A09.05.118.060</t>
  </si>
  <si>
    <t>Свинина</t>
  </si>
  <si>
    <t>A09.05.118.061</t>
  </si>
  <si>
    <t>Говядина</t>
  </si>
  <si>
    <t>A09.05.118.062</t>
  </si>
  <si>
    <t>Баранина</t>
  </si>
  <si>
    <t>A09.05.118.063</t>
  </si>
  <si>
    <t>Индейка</t>
  </si>
  <si>
    <t>A09.05.118.064</t>
  </si>
  <si>
    <t>Мясо утки</t>
  </si>
  <si>
    <t>A09.05.118.065</t>
  </si>
  <si>
    <t>Мясо гуся</t>
  </si>
  <si>
    <t>A09.05.118.066</t>
  </si>
  <si>
    <t>Мясо курицы</t>
  </si>
  <si>
    <t>A09.05.118.067</t>
  </si>
  <si>
    <t>Шпинат</t>
  </si>
  <si>
    <t>A09.05.118.068</t>
  </si>
  <si>
    <t>Сельдерей</t>
  </si>
  <si>
    <t>A09.05.118.069</t>
  </si>
  <si>
    <t>Кабачок</t>
  </si>
  <si>
    <t>A09.05.118.070</t>
  </si>
  <si>
    <t>Стручковый (сладкий) перец</t>
  </si>
  <si>
    <t>A09.05.118.071</t>
  </si>
  <si>
    <t>Сладкий перец</t>
  </si>
  <si>
    <t>Морковь</t>
  </si>
  <si>
    <t>A09.05.118.072</t>
  </si>
  <si>
    <t>Картофель</t>
  </si>
  <si>
    <t>A09.05.118.073</t>
  </si>
  <si>
    <t>Томаты</t>
  </si>
  <si>
    <t>A09.05.118.074</t>
  </si>
  <si>
    <t>Апельсин</t>
  </si>
  <si>
    <t>A09.05.118.075</t>
  </si>
  <si>
    <t>Мандарин</t>
  </si>
  <si>
    <t>A09.05.118.076</t>
  </si>
  <si>
    <t>Ананас</t>
  </si>
  <si>
    <t>A09.05.118.077</t>
  </si>
  <si>
    <t>Киви</t>
  </si>
  <si>
    <t>A09.05.118.078</t>
  </si>
  <si>
    <t>Клубника (земляника)</t>
  </si>
  <si>
    <t>A09.05.118.079</t>
  </si>
  <si>
    <t>Яблоко</t>
  </si>
  <si>
    <t>A09.05.118.080</t>
  </si>
  <si>
    <t>Персик</t>
  </si>
  <si>
    <t>A09.05.118.081</t>
  </si>
  <si>
    <t>Банан</t>
  </si>
  <si>
    <t>A09.05.118.082</t>
  </si>
  <si>
    <t>Шоколад (какао)</t>
  </si>
  <si>
    <t>A09.05.118.083</t>
  </si>
  <si>
    <t>192 пищевых аллергена</t>
  </si>
  <si>
    <t>B03.002.004.01</t>
  </si>
  <si>
    <t>Комплекс исследований для выявления аллергена. 192 пищевых аллергена</t>
  </si>
  <si>
    <t>88 пищевых аллергенов</t>
  </si>
  <si>
    <t>B03.002.004.02</t>
  </si>
  <si>
    <t>Комплекс исследований для выявления аллергена 88 пищевых аллергенов</t>
  </si>
  <si>
    <t>Молоко кипяченое (коровье)</t>
  </si>
  <si>
    <t>A09.05.118.085</t>
  </si>
  <si>
    <t>Рис</t>
  </si>
  <si>
    <t>A09.05.118.086</t>
  </si>
  <si>
    <t>Гречиха</t>
  </si>
  <si>
    <t>A09.05.118.087</t>
  </si>
  <si>
    <t>Кукуруза</t>
  </si>
  <si>
    <t>A09.05.118.088</t>
  </si>
  <si>
    <t>Горох</t>
  </si>
  <si>
    <t>A09.05.118.089</t>
  </si>
  <si>
    <t>Хек</t>
  </si>
  <si>
    <t>A09.05.118.090</t>
  </si>
  <si>
    <t>Кальмар</t>
  </si>
  <si>
    <t>A09.05.118.091</t>
  </si>
  <si>
    <t>Кальмар тихоокеанский</t>
  </si>
  <si>
    <t>Петрушка</t>
  </si>
  <si>
    <t>A09.05.118.092</t>
  </si>
  <si>
    <t>Тыква</t>
  </si>
  <si>
    <t>A09.05.118.093</t>
  </si>
  <si>
    <t>Авокадо</t>
  </si>
  <si>
    <t>A09.05.118.094</t>
  </si>
  <si>
    <t>Грейпфрут</t>
  </si>
  <si>
    <t>A09.05.118.095</t>
  </si>
  <si>
    <t>Лимон</t>
  </si>
  <si>
    <t>A09.05.118.096</t>
  </si>
  <si>
    <t>Дыня</t>
  </si>
  <si>
    <t>A09.05.118.097</t>
  </si>
  <si>
    <t>Груша</t>
  </si>
  <si>
    <t>A09.05.118.098</t>
  </si>
  <si>
    <t>Сахарная свекла</t>
  </si>
  <si>
    <t>A09.05.118.099</t>
  </si>
  <si>
    <t>Мак</t>
  </si>
  <si>
    <t>A09.05.118.100</t>
  </si>
  <si>
    <t>Ваниль</t>
  </si>
  <si>
    <t>A09.05.118.101</t>
  </si>
  <si>
    <t>Кофе</t>
  </si>
  <si>
    <t>A09.05.118.102</t>
  </si>
  <si>
    <t>Зерна кофе</t>
  </si>
  <si>
    <t>Чай черный</t>
  </si>
  <si>
    <t>A09.05.118.103</t>
  </si>
  <si>
    <t>Листья чая</t>
  </si>
  <si>
    <t xml:space="preserve">Профессиональные аллергены </t>
  </si>
  <si>
    <t>Латекс</t>
  </si>
  <si>
    <t>A09.05.118.104</t>
  </si>
  <si>
    <t>Формальдегид/формалин</t>
  </si>
  <si>
    <t>A09.05.118.105</t>
  </si>
  <si>
    <t>Гельминты</t>
  </si>
  <si>
    <t>Аскарида</t>
  </si>
  <si>
    <t>A09.05.118.106</t>
  </si>
  <si>
    <t>Анизакида</t>
  </si>
  <si>
    <t>A09.05.118.107</t>
  </si>
  <si>
    <t>Аллергены лекарств</t>
  </si>
  <si>
    <t>Пенициллин G</t>
  </si>
  <si>
    <t>A09.05.118.108</t>
  </si>
  <si>
    <t>Пенициллин V</t>
  </si>
  <si>
    <t>A09.05.118.109</t>
  </si>
  <si>
    <t>Амоксициллин</t>
  </si>
  <si>
    <t>A09.05.118.110</t>
  </si>
  <si>
    <t>Артикаин/ультракаин (убистезин, септанест)</t>
  </si>
  <si>
    <t>A09.05.118.111</t>
  </si>
  <si>
    <t>Мепивакаин/полокаин (скандонест, скандинибса, мепивастезин)</t>
  </si>
  <si>
    <t>A09.05.118.112</t>
  </si>
  <si>
    <t>Артикаин/ультракаин + эпинефрин (адреналин) (альфакаин, артифрин, брилокаин – адреналин, примакаин с адреналином, убистезин форте, септанест с адреналином, цитокартин)</t>
  </si>
  <si>
    <t>A09.05.118.113</t>
  </si>
  <si>
    <t>Мепивакаин/полокаин + эпинефрин (адреналин) (скандинибса форте)</t>
  </si>
  <si>
    <t>A09.05.118.114</t>
  </si>
  <si>
    <t>Лидокаин (Ксилокаин, Версатис, Геликаин, Динексан, Ликаин, Луан)</t>
  </si>
  <si>
    <t>A09.05.118.115</t>
  </si>
  <si>
    <t>Прокаин (Новокаин, Новокаин буфус, Новокаин-Виал)</t>
  </si>
  <si>
    <t>A09.05.118.116</t>
  </si>
  <si>
    <t xml:space="preserve">ОПРЕДЕЛЕНИЕ СПЕЦИФИЧЕСКИХ IgG </t>
  </si>
  <si>
    <t>90 пищевых аллергенов  (IgG общ)</t>
  </si>
  <si>
    <t>B03.002.004.03</t>
  </si>
  <si>
    <t>Комплекс исследований для выявления аллергена 90 пищевых аллергенов  (IgG)</t>
  </si>
  <si>
    <t>88 пищевых аллергенов (IgG4)</t>
  </si>
  <si>
    <t>B03.002.004.04</t>
  </si>
  <si>
    <t>Комплекс исследований для выявления аллергена 88 пищевых аллергенов (IgG4)</t>
  </si>
  <si>
    <t>192 пищевых аллергена (IgG4)</t>
  </si>
  <si>
    <t>B03.002.004.05</t>
  </si>
  <si>
    <t>Комплекс исследований для выявления аллергена. 192 пищевых аллергена  (IgG4)</t>
  </si>
  <si>
    <t>МИКРОСКОПИЧЕСКИЕ ИССЛЕДОВАНИЯ в аллергологии</t>
  </si>
  <si>
    <t>Микроскопическое исследование на эозинофилы</t>
  </si>
  <si>
    <t>Мазок из носа; мазок с конъюнктивы</t>
  </si>
  <si>
    <t>A12.07.007.01</t>
  </si>
  <si>
    <t>Микроскопическое исследование отделяемого (из носа)</t>
  </si>
  <si>
    <t xml:space="preserve">ГИСТОЛОГИЧЕСКИЕ ИССЛЕДОВАНИЯ </t>
  </si>
  <si>
    <t>В случае присутствия в биопсийном (операционном) материале костных фрагментов и (или) очагов кальцификации проводится декальцинация, срок исполнения исследования может быть увеличен до 10 к.д.</t>
  </si>
  <si>
    <t>Биопсия 1 категории сложности без дополнительных методов исследования</t>
  </si>
  <si>
    <t>операционный материал: анальная трещина; грыжевой мешок при не ущемленной грыже; желчный пузырь при не деструктивных формах холециститов или травме; стенка раневого канала; ткань свищевого хода и грануляции; яичники без опухолевого процесса при раке молочной железы</t>
  </si>
  <si>
    <t>3-6 к.д.</t>
  </si>
  <si>
    <t xml:space="preserve">A08.30.046.001 </t>
  </si>
  <si>
    <t xml:space="preserve">Патолого-анатомическое исследование биопсийного (операционного) материала первой категории сложности </t>
  </si>
  <si>
    <t>Биопсия 2 категории сложности без дополнительных методов исследования</t>
  </si>
  <si>
    <t>операционный материал: аллергический полип придаточных пазух носа; аневризма сосуда; варикозно расширенные вены; воспалительные изменения придатков матки; геморроидальные узлы; кисты яичников - фолликулярные; желтого тела; эндометриоидные; маточная труба при трубной беремености; склерокистозные яичники; соскобы при маточной беремености при искуственных и самопроизвольных прерываниях беременности; эндометриоз внутренний и наружный; фрагменты сосудов после пластики; миндалины (при тонзилитах); аденоиды; эпулиды</t>
  </si>
  <si>
    <t xml:space="preserve">A08.30.046.002 </t>
  </si>
  <si>
    <t xml:space="preserve">Патолого-анатомическое исследование биопсийного (операционного) материала второй категории сложности </t>
  </si>
  <si>
    <t>Биопсия 3 категории сложности без дополнительных методов исследования</t>
  </si>
  <si>
    <t>операционный материал: аденома предстательной железы (без дисплазии); доброкачественные опухоли разной локализации ясного гистогенеза; злокачественные опухоли разной локализации ясного гистогенеза с инвазией и метостазами в лимфатические узлы; полипы цервикального канала; полости матки (без дисплазии); серозная или муцинозная киста яичников; фиброаденома молочной железы и фиброзно-кистозная мастопатия (без дисплазии)</t>
  </si>
  <si>
    <t xml:space="preserve">A08.30.046.003 </t>
  </si>
  <si>
    <t xml:space="preserve">Патолого-анатомическое исследование биопсийного (операционного) материала третьей категории сложности </t>
  </si>
  <si>
    <t>Биопсия 4 категории сложности без дополнительных методов исследования</t>
  </si>
  <si>
    <t>биопсии пищевода; желудка; кишки; бронха; гортани; трахеи; полости рта; языка; носоглотки; мочевыводящих путей; шейки матки; влагалища</t>
  </si>
  <si>
    <t>A08.30.046.004.01</t>
  </si>
  <si>
    <t xml:space="preserve">Патолого-анатомическое исследование биопсийного (операционного) материала четвертой категории сложности </t>
  </si>
  <si>
    <t>операционный материал:  пограничные или злокачественные опухоли легких; желудка; матки и других органов; требующих уточнения гистогенеза или степени дисплазии; инвазии; стадии прогрессии опухоли; при прорастании опухоли в окружающие ткани и органы</t>
  </si>
  <si>
    <t>A08.30.046.004.02</t>
  </si>
  <si>
    <t>операционный материал шейки матки при дисплазии и раке</t>
  </si>
  <si>
    <t>A08.30.046.004.03</t>
  </si>
  <si>
    <t>соскобы цервикального канала; полости матки при дисфункции; воспалении; опухолях.</t>
  </si>
  <si>
    <t>A08.30.046.004.04</t>
  </si>
  <si>
    <t>Биопсия 5 категории сложности без дополнительных методов исследования</t>
  </si>
  <si>
    <t>иммунопатологические процессы: васкулиты; ревматические; аутоиммунные заболевания</t>
  </si>
  <si>
    <t>A08.30.046.005.01</t>
  </si>
  <si>
    <t xml:space="preserve">Патолого-анатомическое исследование биопсийного (операционного) материала пятой категории сложности </t>
  </si>
  <si>
    <t>опухоли и опухолеподобные поражения кожи; костей; глаза; мягкотканные; мезотелиальные; нейро-эктодермальные; менингососудистые; эндокринные и нейро-эндокринные (АПУД-система) опухоли</t>
  </si>
  <si>
    <t>A08.30.046.005.02</t>
  </si>
  <si>
    <t>опухоли и опухолеподобные поражения кроветворной и лимфатической ткани: органы; лимфоузлы; вилочковая железа; селезенка; костный мозг</t>
  </si>
  <si>
    <t>A08.30.046.005.03</t>
  </si>
  <si>
    <t>пункционная биопсия различных органов и  тканей: молочная железа; предстательная железа; печень и т.д.</t>
  </si>
  <si>
    <t>A08.30.046.005.04</t>
  </si>
  <si>
    <t>Мультифокальная биопсия предстательной железы</t>
  </si>
  <si>
    <t>пункционная биопсия предстательной железы</t>
  </si>
  <si>
    <t xml:space="preserve">A08.21.001 </t>
  </si>
  <si>
    <t xml:space="preserve">Патолого-анатомическое исследование биопсийного (операционного) материала предстательной железы </t>
  </si>
  <si>
    <t xml:space="preserve">Дополнительные методы исследования </t>
  </si>
  <si>
    <t xml:space="preserve">Выявление Helicobacter pylori </t>
  </si>
  <si>
    <t>4-10 к.д.</t>
  </si>
  <si>
    <t>А08.30.006.01</t>
  </si>
  <si>
    <t>Исследование материала желудка на наличие геликобактер пилори (Helicobacter pylori)</t>
  </si>
  <si>
    <t>Дополнительное изготовление микропрепаратов</t>
  </si>
  <si>
    <t>A08.30.046.001.01</t>
  </si>
  <si>
    <t>Реставрация доставленных готовых препаратов</t>
  </si>
  <si>
    <t>A08.30.046.001.02</t>
  </si>
  <si>
    <t>Фоторегистрация (1 снимок)</t>
  </si>
  <si>
    <t>A08.30.046.001.03</t>
  </si>
  <si>
    <t>Консультативный пересмотр готовых гистологических препаратов</t>
  </si>
  <si>
    <t>микропрепараты (блок+стекло)</t>
  </si>
  <si>
    <t>A08.30.046.001.04</t>
  </si>
  <si>
    <t>Консультативный пересмотр готовых гистологических  препаратов перед проведением  иммуногистохимического исследования</t>
  </si>
  <si>
    <t>A08.30.046.001.05</t>
  </si>
  <si>
    <t xml:space="preserve">НЕИНВАЗИВНАЯ ДИАГНОСТИКА ЗАБОЛЕВАНИЙ ПЕЧЕНИ   </t>
  </si>
  <si>
    <t>Фиброметр V (Аспартатаминотрансфераза, Аланинаминотрасфераза, Гаммаглютаминтранспептидаза, Мочевина, Альфа-2-макроглобулин, Протромбин %, Тромбоциты)</t>
  </si>
  <si>
    <t>кровь (сыворотка) +  кровь с цитратом натрия +  кровь с ЭДТА</t>
  </si>
  <si>
    <t>В03.016.007.03</t>
  </si>
  <si>
    <t>Фиброметр S (АЛТ, АСТ, Ферритин, Глюкоза, Тромбоциты)</t>
  </si>
  <si>
    <t>кровь (сыворотка) +  кровь с флюоридом натрия +  кровь с ЭДТА</t>
  </si>
  <si>
    <t>В03.016.007.04</t>
  </si>
  <si>
    <r>
      <t xml:space="preserve">ИММУНОГИСТОХИМИЧЕСКИЕ ИССЛЕДОВАНИЯ </t>
    </r>
    <r>
      <rPr>
        <sz val="12"/>
        <rFont val="Arial Narrow"/>
        <family val="2"/>
        <charset val="204"/>
      </rPr>
      <t>(Материалом для исследования служат парафиновые блоки, полученные в результате гистологического исследования операционного материала или биоптатов)</t>
    </r>
  </si>
  <si>
    <t>Определение статуса гена HER2 и Chr 17 (CISH)</t>
  </si>
  <si>
    <t>микропрепараты (блок + стекло)</t>
  </si>
  <si>
    <t>3-8 к.д.</t>
  </si>
  <si>
    <t>A08.30.037.01</t>
  </si>
  <si>
    <t xml:space="preserve">Определение амплификации гена HER2  и Chr 17 методом хромогенной гибридизации in situ (CISH) </t>
  </si>
  <si>
    <t>Определение статуса гена TOP2A и Chr 17 (CISH)</t>
  </si>
  <si>
    <t>A08.30.037.02</t>
  </si>
  <si>
    <t>Иммуногистохимическое исследование (1 антитело)</t>
  </si>
  <si>
    <t>A08.30.037.03</t>
  </si>
  <si>
    <t>Иммуногистохимическое исследование (2 антитела)</t>
  </si>
  <si>
    <t>A08.30.037.04</t>
  </si>
  <si>
    <t>Иммуногистохимическое исследование (3 антитела)</t>
  </si>
  <si>
    <t>A08.30.037.05</t>
  </si>
  <si>
    <t>Иммуногистохимическое исследование (4 антитела)</t>
  </si>
  <si>
    <t>A08.30.037.06</t>
  </si>
  <si>
    <t>Иммуногистохимическое исследование (5 антител)</t>
  </si>
  <si>
    <t>A08.30.037.07</t>
  </si>
  <si>
    <t>Иммуногистохимическое исследование (6 антител)</t>
  </si>
  <si>
    <t>A08.30.037.08</t>
  </si>
  <si>
    <t>Иммуногистохимическое исследование (7 антител)</t>
  </si>
  <si>
    <t>A08.30.037.09</t>
  </si>
  <si>
    <t>Иммуногистохимическое исследование (8 антител)</t>
  </si>
  <si>
    <t>A08.30.037.10</t>
  </si>
  <si>
    <t>Иммуногистохимическое исследование (9 антител)</t>
  </si>
  <si>
    <t>A08.30.037.11</t>
  </si>
  <si>
    <t>Иммуногистохимическое исследование (10 антител)</t>
  </si>
  <si>
    <t>A08.30.037.12</t>
  </si>
  <si>
    <t>Определение экспрессии PD-L1 при немелкоклеточном раке легкого</t>
  </si>
  <si>
    <t>8-12 к.д.</t>
  </si>
  <si>
    <t xml:space="preserve">A08.30.039.01 </t>
  </si>
  <si>
    <t>Определение экспрессии белка PDL1 иммуногистохимическим методом  при немелкоклеточном раке легкого</t>
  </si>
  <si>
    <t>Определение экспрессии PD-L1 при меланоме</t>
  </si>
  <si>
    <t>A08.30.039.02</t>
  </si>
  <si>
    <t>Определение экспрессии белка PDL1 иммуногистохимическим методом  при меланоме</t>
  </si>
  <si>
    <t xml:space="preserve">Иммуногистохимическое исследование -  1 прогностический маркер (PD-L1, PTEN, ALK, c-Kit, c-MET, EGFR, IGF-1R). Исследуется один из перечисленных маркеров.
</t>
  </si>
  <si>
    <t>A08.30.039.03</t>
  </si>
  <si>
    <t xml:space="preserve">Иммуногистохимическое исследование - определение  1 прогностического маркера (PD-L1, PTEN, ALK, c-Kit, c-MET, EGFR, IGF-1R). Исследуется один из перечисленных маркеров.
</t>
  </si>
  <si>
    <t>Подготовка к ЭКО. Определение гормонального статуса (окно имплантации)</t>
  </si>
  <si>
    <t>A08.30.034</t>
  </si>
  <si>
    <t>Определение экспрессии рецепторов к эстрогенам и прогестерону иммуногистохимическим методом. Подготовка к ЭКО. Определение гормонального статуса (окно имплантации)</t>
  </si>
  <si>
    <t>Подготовка к ЭКО. Определение скрытого воспаления</t>
  </si>
  <si>
    <t>A08.30.034.01</t>
  </si>
  <si>
    <t>Определение экспрессии рецепторов. Подготовка к ЭКО. Определение скрытого воспаления</t>
  </si>
  <si>
    <t>Метод атомно-эмиссионной и масс-спектрометрии с индуктивно связанной аргоновой плазмой</t>
  </si>
  <si>
    <t>Определение содержания химических элементов (микроэлементы)</t>
  </si>
  <si>
    <t>Эссенциальные  микроэлементы (комплекс 4):  Кобальт, Марганец, Медь, Селен</t>
  </si>
  <si>
    <t>6-11 к.д.</t>
  </si>
  <si>
    <t>А09.05.242.01</t>
  </si>
  <si>
    <t>Исследование уровня эссенциальных  микроэлементов в крови (комплекс 4):  Кобальт, Марганец, Медь, Селен</t>
  </si>
  <si>
    <t>Токсичные и условно эссенциальные микроэлементы (комплекс 6): Золото, Кадмий, Молибден, Мышьяк, Никель, Таллий</t>
  </si>
  <si>
    <t>А09.05.242.02</t>
  </si>
  <si>
    <t>Исследование уровня токсичных и условно эссенциальных  микроэлементов в крови  (комплекс 6): Золото, Кадмий, Молибден, Мышьяк, Никель, Таллий</t>
  </si>
  <si>
    <t>Токсичные и условно эссенциальные микроэлементы + эссенциальные (комплекс 10 ):  Золото, Кадмий, Кобальт, Марганец, Медь, Молибден, Мышьяк, Никель, Селен, Таллий</t>
  </si>
  <si>
    <t>А09.05.242.03</t>
  </si>
  <si>
    <t>Исследование уровня токсичны, эссенциальных х и условно эссенциальных  микроэлементов (комплекс 10 ) в крови:  Золото, Кадмий, Кобальт, Марганец, Медь, Молибден, Мышьяк, Никель, Селен, Таллий</t>
  </si>
  <si>
    <t>Золото</t>
  </si>
  <si>
    <t>А09.05.242.04</t>
  </si>
  <si>
    <t xml:space="preserve">Исследование уровня золота в крови методом атомно-абсорбционной спектроскопии </t>
  </si>
  <si>
    <t>Кадмий</t>
  </si>
  <si>
    <t xml:space="preserve">A09.05.278.001 </t>
  </si>
  <si>
    <t xml:space="preserve">Исследование уровня кадмия в крови методом атомно-абсорбционной спектроскопии </t>
  </si>
  <si>
    <t>Кобальт</t>
  </si>
  <si>
    <t xml:space="preserve">A09.05.271.001 </t>
  </si>
  <si>
    <t xml:space="preserve">Исследование уровня кобальта в крови методом атомно-абсорбционной спектроскопии </t>
  </si>
  <si>
    <t>Марганец</t>
  </si>
  <si>
    <t xml:space="preserve">A09.05.270.001 </t>
  </si>
  <si>
    <t xml:space="preserve">Исследование уровня марганца в крови методом атомно-абсорбционной спектроскопии </t>
  </si>
  <si>
    <t>Медь</t>
  </si>
  <si>
    <t xml:space="preserve">A09.05.273.001 </t>
  </si>
  <si>
    <t xml:space="preserve">Исследование уровня меди в крови методом атомно-абсорбционной спектроскопии </t>
  </si>
  <si>
    <t>Молибден</t>
  </si>
  <si>
    <t xml:space="preserve">A09.05.277.001 </t>
  </si>
  <si>
    <t xml:space="preserve">Исследование уровня молибдена в крови методом атомно-абсорбционной спектроскопии </t>
  </si>
  <si>
    <t>Мышьяк</t>
  </si>
  <si>
    <t xml:space="preserve">A09.05.275.001 </t>
  </si>
  <si>
    <t xml:space="preserve">Исследование уровня мышьяка в крови методом атомно-абсорбционной спектроскопии </t>
  </si>
  <si>
    <t>Никель</t>
  </si>
  <si>
    <t xml:space="preserve">A09.05.272.001 </t>
  </si>
  <si>
    <t xml:space="preserve">Исследование уровня никеля в крови методом атомно-абсорбционной спектроскопии </t>
  </si>
  <si>
    <t>Селен</t>
  </si>
  <si>
    <t xml:space="preserve">A09.05.276.001 </t>
  </si>
  <si>
    <t xml:space="preserve">Исследование уровня селена в крови методом атомно-абсорбционной спектроскопии </t>
  </si>
  <si>
    <t>Таллий</t>
  </si>
  <si>
    <t>А09.05.242.05</t>
  </si>
  <si>
    <t xml:space="preserve">Исследование уровня таллия в крови методом атомно-абсорбционной спектроскопии </t>
  </si>
  <si>
    <t>Ртуть</t>
  </si>
  <si>
    <t xml:space="preserve">A09.05.280.001 </t>
  </si>
  <si>
    <t xml:space="preserve">Исследование уровня ртути в крови методом атомно-абсорбционной спектроскопии </t>
  </si>
  <si>
    <t>Свинец</t>
  </si>
  <si>
    <t xml:space="preserve">A09.05.281.001 </t>
  </si>
  <si>
    <t xml:space="preserve">Исследование уровня свинца в крови методом атомно-абсорбционной спектроскопии </t>
  </si>
  <si>
    <t>Эссенциальные микроэлементы (комплекс 6): Железо, Кобальт, Марганец, Медь, Селен, Цинк</t>
  </si>
  <si>
    <t>A09.28.060.01</t>
  </si>
  <si>
    <t>Исследование уровня эссенциальных  микроэлементов в моче (комплекс 6): Железо, Кобальт, Марганец, Медь, Селен, Цинк</t>
  </si>
  <si>
    <t>Токсичные и условно эссенциальные микроэлементы (комплекс 7): Алюминий, Кадмий, Мышьяк, Никель, Ртуть, Свинец, Таллий</t>
  </si>
  <si>
    <t>A09.28.060.02</t>
  </si>
  <si>
    <t>Исследование уровня токсичных и условно эссенциальных  микроэлементов в моче (комплекс 7): Алюминий, Кадмий, Мышьяк, Никель, Ртуть, Свинец, Таллий</t>
  </si>
  <si>
    <t>Токсичные и условно эссенциальные микроэлементы + эссенциальные (комплекс 13): Алюминий, Железо, Кадмий, Кобальт, Марганец, Медь, Мышьяк, Никель, Ртуть, Свинец, Селен, Таллий, Цинк</t>
  </si>
  <si>
    <t>A09.28.060.03</t>
  </si>
  <si>
    <t>Исследование уровня токсичны, эссенциальных х и условно эссенциальных  микроэлементов  в моче (комплекс 13): Алюминий, Железо, Кадмий, Кобальт, Марганец, Медь, Мышьяк, Никель, Ртуть, Свинец, Селен, Таллий, Цинк</t>
  </si>
  <si>
    <t>Алюминий</t>
  </si>
  <si>
    <t>А09.28.071.001</t>
  </si>
  <si>
    <t>Исследование уровня алюминия в моче методом атомно-абсорбционной спектроскопии</t>
  </si>
  <si>
    <t>A09.28.060.04</t>
  </si>
  <si>
    <t>Исследование уровня железа в моче  методом атомно-абсорбционной спектроскопии</t>
  </si>
  <si>
    <t xml:space="preserve">A09.28.083.001 </t>
  </si>
  <si>
    <t xml:space="preserve">Исследование уровня кадмия в моче методом атомно-абсорбционной спектроскопии </t>
  </si>
  <si>
    <t xml:space="preserve">A09.28.076.001 </t>
  </si>
  <si>
    <t xml:space="preserve">Исследование уровня кобальта в моче методом атомно-абсорбционной спектроскопии </t>
  </si>
  <si>
    <t xml:space="preserve">A09.28.075.001 </t>
  </si>
  <si>
    <t xml:space="preserve">Исследование уровня марганца в моче методом атомно-абсорбционной спектроскопии </t>
  </si>
  <si>
    <t xml:space="preserve">A09.28.078.001 </t>
  </si>
  <si>
    <t xml:space="preserve">Исследование уровня меди в моче методом атомно-абсорбционной спектроскопии </t>
  </si>
  <si>
    <t xml:space="preserve">A09.28.080.001 </t>
  </si>
  <si>
    <t xml:space="preserve">Исследование уровня мышьяка в моче методом атомно-абсорбционной спектроскопии </t>
  </si>
  <si>
    <t xml:space="preserve">A09.28.077.001 </t>
  </si>
  <si>
    <t xml:space="preserve">Исследование уровня никеля в моче методом атомно-абсорбционной спектроскопии </t>
  </si>
  <si>
    <t xml:space="preserve">A09.28.085.001 </t>
  </si>
  <si>
    <t xml:space="preserve">Исследование уровня ртути в моче методом атомно-абсорбционной спектроскопии </t>
  </si>
  <si>
    <t xml:space="preserve">A09.28.061.001 </t>
  </si>
  <si>
    <t xml:space="preserve">Исследование уровня свинца в моче методом атомно-абсорбционной спектроскопии </t>
  </si>
  <si>
    <t xml:space="preserve">A09.28.081.001 </t>
  </si>
  <si>
    <t xml:space="preserve">Исследование уровня селена в моче методом атомно-абсорбционной спектроскопии </t>
  </si>
  <si>
    <t>A09.28.060.05</t>
  </si>
  <si>
    <t xml:space="preserve">Исследование уровня таллия в моче методом атомно-абсорбционной спектроскопии </t>
  </si>
  <si>
    <t xml:space="preserve">A09.28.079.001 </t>
  </si>
  <si>
    <t xml:space="preserve">Исследование уровня цинка в моче методом атомно-абсорбционной спектроскопии </t>
  </si>
  <si>
    <t>Тяжелые металлы и микроэлементы (комплекс 40): Алюминий, Барий, Бериллий, Бор, Ванадий, Висмут, Вольфрам, Галлий, Германий, Железо, Золото, Йод, Калий, Кадмий, Кальций, Кобальт, Кремний, Лантан, Литий, Магний, Марганец, Медь, Молибден, Мышьяк, Натрий, Никель, Олово, Платина, Ртуть, Рубидий, Свинец, Селен, Серебро, Стронций, Сурьма, Таллий, Фосфор, Хром, Цинк, Цирконий</t>
  </si>
  <si>
    <t>волосы</t>
  </si>
  <si>
    <t>6 - 14 к.д.</t>
  </si>
  <si>
    <t>А09.01.008.001.01</t>
  </si>
  <si>
    <t xml:space="preserve">Исследование микроэлементов в волосах методом спектрометрии </t>
  </si>
  <si>
    <t>Тяжелые металлы и микроэлементы (комплекс 25): Алюминий, Бериллий, Бор, Ванадий, Железо, Йод, Кадмий, Калий, Кальций, Кобальт, Кремний, Литий, Магний, Марганец, Медь, Мышьяк, Натрий, Никель, Олово, Ртуть, Свинец, Селен, Фосфор, Хром, Цинк</t>
  </si>
  <si>
    <t>А09.01.008.001.10</t>
  </si>
  <si>
    <t>Литий</t>
  </si>
  <si>
    <t>А09.01.008.001.11</t>
  </si>
  <si>
    <t xml:space="preserve">Исследование уровня лития в волосах методом атомно-абсорбционной спектроскопии </t>
  </si>
  <si>
    <t>Бор</t>
  </si>
  <si>
    <t xml:space="preserve">A09.01.011.001 </t>
  </si>
  <si>
    <t xml:space="preserve">Исследование уровня бора в волосах методом атомно-абсорбционной спектроскопии </t>
  </si>
  <si>
    <t xml:space="preserve">A09.01.012.001 </t>
  </si>
  <si>
    <t xml:space="preserve">Исследование уровня алюминия в волосах методом атомно-абсорбционной спектроскопии </t>
  </si>
  <si>
    <t>Кремний</t>
  </si>
  <si>
    <t xml:space="preserve">A09.01.013.001 </t>
  </si>
  <si>
    <t xml:space="preserve">Исследование уровня кремния в волосах методом атомно-абсорбционной спектроскопии </t>
  </si>
  <si>
    <t>Хром</t>
  </si>
  <si>
    <t xml:space="preserve">A09.01.015.001 </t>
  </si>
  <si>
    <t xml:space="preserve">Исследование уровня хрома в волосах методом атомно-абсорбционной спектроскопии </t>
  </si>
  <si>
    <t xml:space="preserve">A09.01.016.001 </t>
  </si>
  <si>
    <t xml:space="preserve">Исследование уровня марганца в волосах методом атомно-абсорбционной спектроскопии </t>
  </si>
  <si>
    <t xml:space="preserve">A09.01.017.001 </t>
  </si>
  <si>
    <t xml:space="preserve">Исследование уровня кобальта в волосах методом атомно-абсорбционной спектроскопии </t>
  </si>
  <si>
    <t xml:space="preserve">A09.01.018.001 </t>
  </si>
  <si>
    <t xml:space="preserve">Исследование уровня никеля в волосах методом атомно-абсорбционной спектроскопии </t>
  </si>
  <si>
    <t xml:space="preserve">A09.01.021.001 </t>
  </si>
  <si>
    <t xml:space="preserve">Исследование уровня мышьяка в волосах методом атомно-абсорбционной спектроскопии </t>
  </si>
  <si>
    <t xml:space="preserve">A09.01.022.001 </t>
  </si>
  <si>
    <t xml:space="preserve">Исследование уровня селена в волосах методом атомно-абсорбционной спектроскопии </t>
  </si>
  <si>
    <t xml:space="preserve">A09.01.024.001 </t>
  </si>
  <si>
    <t xml:space="preserve">Исследование уровня кадмия в волосах методом атомно-абсорбционной спектроскопии </t>
  </si>
  <si>
    <t xml:space="preserve">A09.01.026.001 </t>
  </si>
  <si>
    <t xml:space="preserve">Исследование уровня ртути в волосах методом атомно-абсорбционной спектроскопии </t>
  </si>
  <si>
    <t xml:space="preserve">A09.01.027.001 </t>
  </si>
  <si>
    <t xml:space="preserve">Исследование уровня свинца в волосах методом атомно-абсорбционной спектроскопии </t>
  </si>
  <si>
    <t>Бериллий</t>
  </si>
  <si>
    <t>А09.01.008.001.12</t>
  </si>
  <si>
    <t xml:space="preserve">Исследование уровня бериллия в волосах методом атомно-абсорбционной спектроскопии </t>
  </si>
  <si>
    <t>Ванадий</t>
  </si>
  <si>
    <t>А09.01.008.001.13</t>
  </si>
  <si>
    <t xml:space="preserve">Исследование уровня ванадия в волосах методом атомно-абсорбционной спектроскопии </t>
  </si>
  <si>
    <t>А09.01.008.001.02</t>
  </si>
  <si>
    <t>Исследование железа в волосах методом спектрометрии</t>
  </si>
  <si>
    <t>Йод</t>
  </si>
  <si>
    <t>А09.01.007.001.01</t>
  </si>
  <si>
    <t>Исследование йода в волосах методом спектрометрии</t>
  </si>
  <si>
    <t>Калий</t>
  </si>
  <si>
    <t>А09.01.008.001.03</t>
  </si>
  <si>
    <t>Исследование калия в волосах методом спектрометрии</t>
  </si>
  <si>
    <t>А09.01.008.001.04</t>
  </si>
  <si>
    <t>Исследование кальция в волосах методом спектрометрии</t>
  </si>
  <si>
    <t>А09.01.008.001.05</t>
  </si>
  <si>
    <t>Исследование магния в волосах методом спектрометрии</t>
  </si>
  <si>
    <t>А09.01.019.001</t>
  </si>
  <si>
    <t>Исследование уровня меди в волосах методом атомно-абсорбционной спектроскопии</t>
  </si>
  <si>
    <t>Натрий</t>
  </si>
  <si>
    <t>А09.01.008.001.06</t>
  </si>
  <si>
    <t>Исследование натрия в волосах методом спектрометрии</t>
  </si>
  <si>
    <t>Олово</t>
  </si>
  <si>
    <t>А09.01.008.001.07</t>
  </si>
  <si>
    <t>Исследование олова в волосах методом спектрометрии</t>
  </si>
  <si>
    <t>А09.01.007.001.02</t>
  </si>
  <si>
    <t>Исследование фосфора в волосах методом спектрометрии</t>
  </si>
  <si>
    <t xml:space="preserve">A09.01.020.001 </t>
  </si>
  <si>
    <t xml:space="preserve">Исследование уровня цинка в волосах методом атомно-абсорбционной спектроскопии </t>
  </si>
  <si>
    <t>ногти</t>
  </si>
  <si>
    <t>А09.01.007.001.03</t>
  </si>
  <si>
    <t>Исследование уровня тяжелых металлов и микроэлементов в ногтевых пластинах (комплекс 40): Алюминий, Барий, Бериллий, Бор, Ванадий, Висмут, Вольфрам, Галлий, Германий, Железо, Золото, Йод, Калий, Кадмий, Кальций, Кобальт, Кремний, Лантан, Литий, Магний, Марганец, Медь, Молибден, Мышьяк, Натрий, Никель, Олово, Платина, Ртуть, Рубидий, Свинец, Селен, Серебро, Стронций, Сурьма, Таллий, Фосфор, Хром, Цинк, Цирконий</t>
  </si>
  <si>
    <t>А09.01.007.001.04</t>
  </si>
  <si>
    <t>Исследование уровня тяжелых металлов и микроэлементов в ногтевых пластинах (комплекс 25): Алюминий, Бериллий, Бор, Ванадий, Железо, Йод, Кадмий, Калий, Кальций, Кобальт, Кремний, Литий, Магний, Марганец, Медь, Мышьяк, Натрий, Никель, Олово, Ртуть, Свинец, Селен, Фосфор, Хром, Цинк</t>
  </si>
  <si>
    <t>А09.01.007.001.05</t>
  </si>
  <si>
    <t xml:space="preserve">Исследование уровня лития в ногтевых пластинах методом атомно-абсорбционной спектроскопии </t>
  </si>
  <si>
    <t>А09.01.007.001.06</t>
  </si>
  <si>
    <t xml:space="preserve">Исследование уровня бора в ногтевых пластинах методом атомно-абсорбционной спектроскопии </t>
  </si>
  <si>
    <t>А09.01.007.001.07</t>
  </si>
  <si>
    <t xml:space="preserve">Исследование уровня алюминия в ногтевых пластинах методом атомно-абсорбционной спектроскопии </t>
  </si>
  <si>
    <t>А09.01.007.001.08</t>
  </si>
  <si>
    <t xml:space="preserve">Исследование уровня кремния в ногтевых пластинах методом атомно-абсорбционной спектроскопии </t>
  </si>
  <si>
    <t>А09.01.007.001.09</t>
  </si>
  <si>
    <t xml:space="preserve">Исследование уровня хрома в ногтевых пластинах методом атомно-абсорбционной спектроскопии </t>
  </si>
  <si>
    <t>А09.01.007.001.10</t>
  </si>
  <si>
    <t xml:space="preserve">Исследование уровня марганца в ногтевых пластинах методом атомно-абсорбционной спектроскопии </t>
  </si>
  <si>
    <t>А09.01.007.001.11</t>
  </si>
  <si>
    <t xml:space="preserve">Исследование уровня кобальта в ногтевых пластинах методом атомно-абсорбционной спектроскопии </t>
  </si>
  <si>
    <t>А09.01.007.001.12</t>
  </si>
  <si>
    <t xml:space="preserve">Исследование уровня никеля в ногтевых пластинах методом атомно-абсорбционной спектроскопии </t>
  </si>
  <si>
    <t>А09.01.007.001.13</t>
  </si>
  <si>
    <t xml:space="preserve">Исследование уровня мышьяка в ногтевых пластинах методом атомно-абсорбционной спектроскопии </t>
  </si>
  <si>
    <t>А09.01.007.001.14</t>
  </si>
  <si>
    <t xml:space="preserve">Исследование уровня селена в ногтевых пластинах методом атомно-абсорбционной спектроскопии </t>
  </si>
  <si>
    <t>А09.01.007.001.15</t>
  </si>
  <si>
    <t xml:space="preserve">Исследование уровня кадмия в ногтевых пластинах методом атомно-абсорбционной спектроскопии </t>
  </si>
  <si>
    <t>А09.01.007.001.16</t>
  </si>
  <si>
    <t xml:space="preserve">Исследование уровня ртути в ногтевых пластинах методом атомно-абсорбционной спектроскопии </t>
  </si>
  <si>
    <t>А09.01.007.001.17</t>
  </si>
  <si>
    <t xml:space="preserve">Исследование уровня свинца в ногтевых пластинах методом атомно-абсорбционной спектроскопии </t>
  </si>
  <si>
    <t>А09.01.007.001.18</t>
  </si>
  <si>
    <t xml:space="preserve">Исследование уровня бериллия в ногтевых пластинах методом атомно-абсорбционной спектроскопии </t>
  </si>
  <si>
    <t>А09.01.007.001.19</t>
  </si>
  <si>
    <t xml:space="preserve">Исследование уровня ванадия в ногтевых пластинах методом атомно-абсорбционной спектроскопии </t>
  </si>
  <si>
    <t>А09.01.007.001.20</t>
  </si>
  <si>
    <t xml:space="preserve">Исследование уровня железа в ногтевых пластинах методом атомно-абсорбционной спектроскопии </t>
  </si>
  <si>
    <t>А09.01.007.001.21</t>
  </si>
  <si>
    <t xml:space="preserve">Исследование уровня йода в ногтевых пластинах методом атомно-абсорбционной спектроскопии </t>
  </si>
  <si>
    <t>А09.01.007.001.22</t>
  </si>
  <si>
    <t xml:space="preserve">Исследование уровня калия в ногтевых пластинах методом атомно-абсорбционной спектроскопии </t>
  </si>
  <si>
    <t>А09.01.007.001.23</t>
  </si>
  <si>
    <t xml:space="preserve">Исследование уровня кальция в ногтевых пластинах методом атомно-абсорбционной спектроскопии </t>
  </si>
  <si>
    <t>А09.01.007.001.24</t>
  </si>
  <si>
    <t xml:space="preserve">Исследование уровня магния в ногтевых пластинах методом атомно-абсорбционной спектроскопии </t>
  </si>
  <si>
    <t>А09.01.007.001.25</t>
  </si>
  <si>
    <t xml:space="preserve">Исследование уровня меди в ногтевых пластинах методом атомно-абсорбционной спектроскопии </t>
  </si>
  <si>
    <t>А09.01.007.001.26</t>
  </si>
  <si>
    <t xml:space="preserve">Исследование уровня натрия в ногтевых пластинах методом атомно-абсорбционной спектроскопии </t>
  </si>
  <si>
    <t>А09.01.007.001.27</t>
  </si>
  <si>
    <t xml:space="preserve">Исследование уровня олова в ногтевых пластинах методом атомно-абсорбционной спектроскопии </t>
  </si>
  <si>
    <t>А09.01.007.001.28</t>
  </si>
  <si>
    <t xml:space="preserve">Исследование уровня фосфора в ногтевых пластинах методом атомно-абсорбционной спектроскопии </t>
  </si>
  <si>
    <t>А09.01.007.001.29</t>
  </si>
  <si>
    <t xml:space="preserve">Исследование уровня цинка в ногтевых пластинах методом атомно-абсорбционной спектроскопии </t>
  </si>
  <si>
    <t>ЛЕКАРСТВЕННЫЙ МОНИТОРИНГ</t>
  </si>
  <si>
    <t>Вальпроевая кислота</t>
  </si>
  <si>
    <t>A09.05.035.01</t>
  </si>
  <si>
    <t>Исследование уровня лекарственных препаратов в крови. Вальпроевая кислота</t>
  </si>
  <si>
    <t>НАРКОТИЧЕСКИЕ И ПСИХОАКТИВНЫЕ ВЕЩЕСТВА</t>
  </si>
  <si>
    <t>Скрининговые тесты</t>
  </si>
  <si>
    <t>Основные  группы наркотических и психоактивных веществ: героин, морфин, метадон, амфетамин, метамфетамин,  марихуана, кокаин, барбитураты, бензодиазепины, трициклические антидепрессанты</t>
  </si>
  <si>
    <t>А09.28.055</t>
  </si>
  <si>
    <t>Определение психоактивных веществ в моче (героин, морфин, метадон, амфетамин, метамфетамин,  марихуана, кокаин, барбитураты, бензодиазепины, трициклические антидепрессанты)</t>
  </si>
  <si>
    <t xml:space="preserve">Часто применяемые  группы наркотических и психоактивных веществ: морфин, метадон, амфетамин, марихуана, кокаин, фенциклидин                  </t>
  </si>
  <si>
    <t>А09.28.055.01</t>
  </si>
  <si>
    <t xml:space="preserve"> «Клубные» наркотики и морфин: амфетамин, метамфетамин, МДМА (экстази), марихуана, морфин </t>
  </si>
  <si>
    <t>А09.28.055.02</t>
  </si>
  <si>
    <t xml:space="preserve"> «Клубные» наркотики и морфин, амфетамин, метамфетамин, МДМА (экстази), марихуана, морфин </t>
  </si>
  <si>
    <t>Котинин (никотин)</t>
  </si>
  <si>
    <t>A09.28.068.01</t>
  </si>
  <si>
    <t xml:space="preserve">Качественное определение котинина в моче </t>
  </si>
  <si>
    <t>Подтверждающие тесты</t>
  </si>
  <si>
    <t>Опиаты:
морфин, героин (6-МАМ), кодеин, дезоморфин, промедол. Подтверждающий тест.</t>
  </si>
  <si>
    <t>5-7 к.д.</t>
  </si>
  <si>
    <t>А09.28.055.03</t>
  </si>
  <si>
    <t>Амфетамин и его производные:
амфетамин, метамфетамин, MDA, MDMA (экстази), MDEA, MBDB, эфедрин, эфедрон, фентермин, сибутрамин. Подтверждающий тест.</t>
  </si>
  <si>
    <t>А09.28.055.04</t>
  </si>
  <si>
    <t>Каннабиноиды (марихуана, гашиш). Подтверждающий тест.</t>
  </si>
  <si>
    <t>А09.28.055.05</t>
  </si>
  <si>
    <t>Кокаин и его метаболиты:
кокаин, метилэкгонин, бензоилэкгонин, этилэкгонин. Подтверждающий тест.</t>
  </si>
  <si>
    <t>А09.28.055.06</t>
  </si>
  <si>
    <t>Бензодиазепины:
диазепам, феназепам, темазепам, альпразолам, нитразепам, оксазепам, бромазепам. Подтверждающий тест.</t>
  </si>
  <si>
    <t>А09.28.055.07</t>
  </si>
  <si>
    <t>Барбитураты:
фенобарбитал, амобарбитал, буталбитал, секобарбитал, пентобарбитал. Подтверждающий тест.</t>
  </si>
  <si>
    <t>А09.28.055.08</t>
  </si>
  <si>
    <t>Синтетические каннабиноиды («Спайсы»). Подтверждающий тест.</t>
  </si>
  <si>
    <t>А09.28.055.09</t>
  </si>
  <si>
    <t xml:space="preserve">Никотин и его метаболит котинин. Дифференциальная диагностика активного и пассивного курения. </t>
  </si>
  <si>
    <t>А09.28.055.10</t>
  </si>
  <si>
    <t>Идентификация наркотических, психотропных и иных токсических  веществ. Подтверждающий тест.</t>
  </si>
  <si>
    <t>кровь с ЭДТА; моча</t>
  </si>
  <si>
    <t>А09.28.055.11</t>
  </si>
  <si>
    <t>Дополнение к прейскуранту (программы)</t>
  </si>
  <si>
    <t xml:space="preserve">код </t>
  </si>
  <si>
    <t>Наименование программы</t>
  </si>
  <si>
    <t>Состав программы</t>
  </si>
  <si>
    <t>Кол-во параметров</t>
  </si>
  <si>
    <t>Биологический материал</t>
  </si>
  <si>
    <t xml:space="preserve">****Срок испол. </t>
  </si>
  <si>
    <t>ОБСЛЕДОВАНИЕ ПЕРЕД ГОСПИТАЛИЗАЦИЕЙ</t>
  </si>
  <si>
    <t>Серологическая диагностика для госпитализации</t>
  </si>
  <si>
    <t>Anti-HIV 1/2/Ag p24 (кач.),  HBsAg (кач.), Anti-HCV (суммарное) (кач.), Syphilis RPR (кач.)</t>
  </si>
  <si>
    <t>В03.003.001.02</t>
  </si>
  <si>
    <t>Комплекс исследований, серологическая диагностика для госпитализации: Anti-HIV 1/2/Ag p24 (кач.),  HBsAg (кач.), Anti-HCV (суммарное) (кач.), Syphilis RPR (кач.)</t>
  </si>
  <si>
    <t xml:space="preserve">Серологическая диагностика для госпитализации (включает anti-Treponema pallidum,  суммарные антитела) </t>
  </si>
  <si>
    <t xml:space="preserve"> Anti-HIV 1/2/Ag p24 (кач.),  HBsAg (кач.), Anti-HCV (суммарное) (кач.), Anti-Treponema pallidum (суммарные) (кач.)</t>
  </si>
  <si>
    <t>В03.003.001.03</t>
  </si>
  <si>
    <t xml:space="preserve">Комплекс исследований, серологическая диагностика для госпитализации (включает anti-Treponema pallidum,  суммарные антитела):  Anti-HIV 1/2/Ag p24 (кач.),  HBsAg (кач.), Anti-HCV (суммарное) (кач.), Anti-Treponema pallidum (суммарные) (кач.) </t>
  </si>
  <si>
    <t xml:space="preserve">Хирургическая госпитализация </t>
  </si>
  <si>
    <t>Anti-HIV 1/2/Ag p24 (кач.),  HBsAg (кач.), Anti-HCV (суммарное) (кач.), Syphilis RPR (кач.) АЛТ, АСТ, Общий белок, Мочевина, Креатинин, Билирубин общий, Билирубин прямой,  Билирубин непрямой (неконъюгированный),  Глюкоза, Общий анализ крови +СОЭ с лейкоцитарной формулой, Группа крови+Rh фактор, Фибриноген, Протромбин+МНО, АЧТВ, Общий анализ мочи</t>
  </si>
  <si>
    <t>кровь (сыворотка) +  кровь с цитратом натрия +  кровь с флюоридом натрия +  кровь с ЭДТА +  моча</t>
  </si>
  <si>
    <t>В03.003.001.01</t>
  </si>
  <si>
    <t xml:space="preserve">Комплекс исследований предоперационный для проведения планового оперативного вмешательства. Хирургическая госпитализация: Anti-HIV 1/2/Ag p24 (кач.),  HBsAg (кач.), Anti-HCV (суммарное) (кач.), Syphilis RPR (кач.) АЛТ, АСТ, Общий белок, Мочевина, Креатинин, Билирубин общий, Билирубин прямой,  Билирубин непрямой (неконъюгированный),  Глюкоза, Общий анализ крови +СОЭ с лейкоцитарной формулой, Группа крови+Rh фактор, Фибриноген, Протромбин+МНО, АЧТВ, Общий анализ мочи </t>
  </si>
  <si>
    <t>Хирургическая госпитализация (включает фенотипорование эритроцитов по антигенам системы Rh (С,E,c,e) и Kell(K))</t>
  </si>
  <si>
    <t>Anti-HIV 1/2/Ag p24 (кач.),  HBsAg (кач.), Anti-HCV (суммарное) (кач.), Syphilis RPR (кач.), АЛТ, АСТ, Общий белок, Мочевина, Креатинин, Билирубин общий, Билирубин прямой, Билирубин непрямой (неконъюгированный), Глюкоза, Общий анализ крови +СОЭ с лейкоцитарной формулой, Группа крови + Rh фактор, Фенотипирование эритроцитов по антигенам системы Rh (С,E,c,e) и Kell(K), Фибриноген, Протромбин + МНО, АЧТВ, Общий анализ мочи</t>
  </si>
  <si>
    <t>кровь (сыворотка) + кровь с цитратом натрия +  кровь с флюоридом натрия + кровь с ЭДТА + моча</t>
  </si>
  <si>
    <t>В03.003.001.04</t>
  </si>
  <si>
    <t>Комплекс исследований, хирургическая госпитализация (включает фенотипорование эритроцитов по антигенам системы Rh (С,E,c,e) и Kell(K)): Anti-HIV 1/2/Ag p24 (кач.),  HBsAg (кач.), Anti-HCV (суммарное) (кач.), Syphilis RPR (кач.), АЛТ, АСТ, Общий белок, Мочевина, Креатинин, Билирубин общий, Билирубин прямой, Билирубин непрямой (неконъюгированный), Глюкоза, Общий анализ крови +СОЭ с лейкоцитарной формулой, Группа крови + Rh фактор, Фенотипирование эритроцитов по антигенам системы Rh (С,E,c,e) и Kell(K), Фибриноген, Протромбин + МНО, АЧТВ, Общий анализ мочи</t>
  </si>
  <si>
    <t>Терапевтическая госпитализация</t>
  </si>
  <si>
    <t>Anti-HIV 1/2/Ag p24 (кач.),  HBsAg (кач.), Anti-HCV (суммарное) (кач.), Syphilis RPR (кач.), АЛТ, АСТ, Общий белок, Мочевина, Креатинин, Билирубин общий, Билирубин прямой,  Билирубин непрямой (неконъюгированный),  Глюкоза, Общий анализ крови +СОЭ с лейкоцитарной формулой, Общий анализ мочи</t>
  </si>
  <si>
    <t>кровь (сыворотка) +  кровь с флюоридом натрия +  кровь с ЭДТА +  моча</t>
  </si>
  <si>
    <t>B03.016.004.03</t>
  </si>
  <si>
    <t>Комплекс исследований, терапевтическая госпитализация: Anti-HIV 1/2/Ag p24 (кач.),  HBsAg (кач.), Anti-HCV (суммарное) (кач.), Syphilis RPR (кач.), АЛТ, АСТ, Общий белок, Мочевина, Креатинин, Билирубин общий, Билирубин прямой,  Билирубин непрямой (неконъюгированный),  Глюкоза, Общий анализ крови +СОЭ с лейкоцитарной формулой, Общий анализ мочи</t>
  </si>
  <si>
    <t>ПРОФИЛАКТИЧЕСКОЕ ОБСЛЕДОВАНИЕ</t>
  </si>
  <si>
    <t xml:space="preserve">Биохимическое обследование (стандартное) </t>
  </si>
  <si>
    <t>АЛТ, АСТ, Общий белок, Креатинин, Мочевина, Мочевая кислота, Билирубин общий, Холестерин общий, Триглицериды, Глюкоза</t>
  </si>
  <si>
    <t>кровь (сыворотка) +  кровь с флюоридом натрия</t>
  </si>
  <si>
    <t>B03.016.004.01</t>
  </si>
  <si>
    <t>Анализ крови биохимический общетерапевтический. Биохимическое обследование (стандартное): АЛТ, АСТ, Общий белок, Креатинин, Мочевина, Мочевая кислота, Билирубин общий, Холестерин общий, Триглицериды, Глюкоза</t>
  </si>
  <si>
    <t xml:space="preserve">Биохимическое обследование </t>
  </si>
  <si>
    <t>АЛТ, АСТ, Общий белок, Креатинин, Мочевина, Мочевая кислота, Билирубин общий, Холестерин общий, Триглицериды, Щелочная фосфатаза, Железо, Ca2+/Na+/K+/Cl-, Глюкоза</t>
  </si>
  <si>
    <t>B03.016.004.02</t>
  </si>
  <si>
    <t xml:space="preserve">Анализ крови биохимический общетерапевтический. Анализ крови биохимический общетерапевтический..Биохимическое обследование: АЛТ, АСТ, Общий белок, Креатинин, Мочевина, Мочевая кислота, Билирубин общий, Холестерин общий, Триглицериды, Щелочная фосфатаза, Железо, Ca2+/Na+/K+/Cl-, Глюкоза </t>
  </si>
  <si>
    <t>ДИАГНОСТИКА ЗАБОЛЕВАНИЙ СИСТЕМЫ СВЕРТЫВАНИЯ КРОВИ</t>
  </si>
  <si>
    <t xml:space="preserve">Система гемостаза (скрининг) </t>
  </si>
  <si>
    <t>АЧТВ, Тромбиновое время, Протромбин  + МНО, Фибриноген, Антитромбин III</t>
  </si>
  <si>
    <t>В03.005.006</t>
  </si>
  <si>
    <t>Коагулограмма (ориентировочное исследование системы гемостаза)</t>
  </si>
  <si>
    <t>ДИАГНОСТКА СЕРДЕЧНО-СОСУДИСТЫХ ЗАБОЛЕВАНИЙ</t>
  </si>
  <si>
    <t xml:space="preserve">Риск развития атеросклероза (скрининг) </t>
  </si>
  <si>
    <t>Холестерин общий, ЛПВП-холестерин, ЛПНП-холестерин, Триглицериды, Коэффициент атерогенности</t>
  </si>
  <si>
    <t>B03.016.005</t>
  </si>
  <si>
    <t>Анализ крови по оценке нарушений липидного обмена биохимический</t>
  </si>
  <si>
    <t xml:space="preserve">Риск развития атеросклероза (расширенная) </t>
  </si>
  <si>
    <t>Холестерин общий, ЛПВП-холестерин, ЛПНП-холестерин, Триглицериды, Аполипопротеин Al, Аполипопротеин B, Липопротеин (а), Коэффициент атерогенности</t>
  </si>
  <si>
    <t>B03.016.005.01</t>
  </si>
  <si>
    <t xml:space="preserve">Риск развития атеросклероза (расширенная): Холестерин общий, ЛПВП-холестерин, ЛПНП-холестерин, Триглицериды, Аполипопротеин Al, Аполипопротеин B, Липопротеин (а), Коэффициент атерогенности </t>
  </si>
  <si>
    <t>ДИАГНОСТИКА ФУНКЦИИ ЩИТОВИДНОЙ ЖЕЛЕЗЫ</t>
  </si>
  <si>
    <t>Диагностика функции щитовидной железы (скрининг)</t>
  </si>
  <si>
    <t xml:space="preserve"> Т3 свободный, Т4 свободный, ТТГ</t>
  </si>
  <si>
    <t>B03.058.001.01</t>
  </si>
  <si>
    <t>Комплекс исследований, Диагностика функции щитовидной железы (скрининг): Т3 свободный, Т4 свободный, ТТГ</t>
  </si>
  <si>
    <t xml:space="preserve">Диагностика функции щитовидной железы (расширенная) </t>
  </si>
  <si>
    <t>Т3 свободный, Т4 свободный, ТТГ, АТ-ТГ, АТ-ТПО</t>
  </si>
  <si>
    <t>B03.058.001</t>
  </si>
  <si>
    <t xml:space="preserve">Комплекс исследований для диагностики нарушений функции щитовидной железы. Диагностика функции щитовидной железы (расширенная): Т3 свободный, Т4 свободный, ТТГ, АТ-ТГ, АТ-ТПО </t>
  </si>
  <si>
    <t xml:space="preserve">Диагностика функции щитовидной железы (мониторинг терапии) </t>
  </si>
  <si>
    <t>Т4 свободный, ТТГ</t>
  </si>
  <si>
    <t>B03.058.001.02</t>
  </si>
  <si>
    <t xml:space="preserve">Комплекс исследований, Диагностика функции щитовидной железы (мониторинг терапии): Т4 свободный, ТТГ </t>
  </si>
  <si>
    <t xml:space="preserve">ОЦЕНКА ГОРМОНАЛЬНОГО СТАТУСА </t>
  </si>
  <si>
    <t>Гормональный статус (мужской)</t>
  </si>
  <si>
    <t>ЛГ, ФСГ, Пролактин , Тестостерон</t>
  </si>
  <si>
    <t>В03.016.024.01</t>
  </si>
  <si>
    <t>Комплекс исследований, Гормональный статус мужской: ЛГ, ФСГ, Пролактин , Тестостерон</t>
  </si>
  <si>
    <t>Гормональный статус (женский)</t>
  </si>
  <si>
    <t>ЛГ, ФСГ, Пролактин, Тестостерон, Эстрадиол, ДЭГА-сульфат</t>
  </si>
  <si>
    <t>В03.016.024.02</t>
  </si>
  <si>
    <t xml:space="preserve">Комплекс исследований, Исследование женских половых гормонов ЛГ, ФСГ, Пролактин, Тестостерон, Эстрадиол, ДЭГА-сульфат </t>
  </si>
  <si>
    <t>Гормональный статус женский (включает прогестерон)</t>
  </si>
  <si>
    <t>ЛГ, ФСГ, Пролактин, Тестостерон, Эстрадиол, ДГЭА-сульфат, Прогестерон</t>
  </si>
  <si>
    <t>В03.016.024.03</t>
  </si>
  <si>
    <t>Комплекс исследований, Гормональный статус женский (включает прогестерон): ЛГ, ФСГ, Пролактин, Тестостерон, Эстрадиол, ДГЭА-сульфат, Прогестерон</t>
  </si>
  <si>
    <t>Гормональный статус в менопаузе</t>
  </si>
  <si>
    <t>ЛГ, ФСГ, Эстрадиол, ТТГ, Прогестерон</t>
  </si>
  <si>
    <t>В03.016.024.04</t>
  </si>
  <si>
    <t>Комплекс исследований, Гормональный статус в менопаузе: ЛГ, ФСГ, Эстрадиол, ТТГ, Прогестерон</t>
  </si>
  <si>
    <t xml:space="preserve">Гиперандрогения у женщин </t>
  </si>
  <si>
    <t>ЛГ, ФСГ, Тестостерон, ДГЭА-сульфат, ГСПГ, Индекс свободных андрогенов (FAI)</t>
  </si>
  <si>
    <t>В03.016.024.05</t>
  </si>
  <si>
    <t xml:space="preserve">Комплекс исследований, Гиперандрогения у женщин: ЛГ, ФСГ, Тестостерон, ДГЭА-сульфат, ГСПГ, Индекс свободных андрогенов (FAI) </t>
  </si>
  <si>
    <t>ПЛАНИРОВАНИЕ БЕРЕМЕННОСТИ</t>
  </si>
  <si>
    <t xml:space="preserve">Серологическая диагностика инфекций при планировании беременности </t>
  </si>
  <si>
    <t>Anti-HSV 1 типа IgG (п.кол.),  Anti-HSV 2 типа IgG (п.кол.), Anti-CMV IgG (кол.), Anti-Rubella virus IgG (кол.) , Anti-Toxo gondii IgG (кол.), Anti-В19 IgG (кач.)</t>
  </si>
  <si>
    <t>В03.001.001.03</t>
  </si>
  <si>
    <t xml:space="preserve">Комплекс исследований, Серологическая диагностика инфекций при планировании беременности: Anti-HSV 1 типа IgG (п.кол.),  Anti-HSV 2 типа IgG (п.кол.), Anti-CMV IgG (кол.), Anti-Rubella virus IgG (кол.) , Anti-Toxo gondii IgG (кол.), Anti-В19 IgG (кач.) </t>
  </si>
  <si>
    <t xml:space="preserve">Серологическая диагностика TORCH-инфекций (скрининг) </t>
  </si>
  <si>
    <t>Anti-Rubella virus IgG (кол.), Anti-Rubella virus IgM (кач.), Anti-Toxo gondii IgG (кол.), Anti-Toxo gondii IgM (кач.)</t>
  </si>
  <si>
    <t>В03.001.001.01</t>
  </si>
  <si>
    <t xml:space="preserve">Комплекс исследований, Исследования по определению TORCH инфекции. Серологическая диагностика TORCH-инфекций (скрининг): Anti-Rubella virus IgG (кол.), Anti-Rubella virus IgM (кач.), Anti-Toxo gondii IgG (кол.), Anti-Toxo gondii IgM (кач.) </t>
  </si>
  <si>
    <t xml:space="preserve">Серологическая диагностика TORCH-инфекции (стандартная)                                              </t>
  </si>
  <si>
    <t>anti-Rubella virus IgG (кол.), anti-Rubella virus IgM (кач.), аnti-Toxo gondii IgG (кол.), аnti-Toxo gondii IgM (кач.), anti-HSV 1,2 типа IgG (п.кол.), anti-HSV 1,2 типа IgM (п.кол.), anti-CMV IgG (кол.), anti-CMV IgM (кач.)</t>
  </si>
  <si>
    <t>В03.001.001.04</t>
  </si>
  <si>
    <t xml:space="preserve">Комплекс исследований, Серологическая диагностика TORCH-инфекции (стандартная): anti-Rubella virus IgG (кол.), anti-Rubella virus IgM (кач.), аnti-Toxo gondii IgG (кол.), аnti-Toxo gondii IgM (кач.), anti-HSV 1,2 типа IgG (п.кол.), anti-HSV 1,2 типа IgM (п.кол.), anti-CMV IgG (кол.), anti-CMV IgM (кач.)                                              </t>
  </si>
  <si>
    <t xml:space="preserve">Серологическая диагностика TORCH-инфекций (расширенная) </t>
  </si>
  <si>
    <t>Anti-Rubella virus IgG (кол.), Anti-Rubella virus IgM (кач.), Anti-Toxo gondii IgG (кол.), Anti-Toxo gondii IgM (кач.), Anti-HSV 1,2 типа IgG (п.кол.), Anti-HSV 1,2 типа IgM (п.кол.),, Anti-CMV IgG (кол.), Anti-CMV IgM (кач.), Anti-В19 IgG (кач.), Anti-В19 IgM (кач.)</t>
  </si>
  <si>
    <t>В03.001.001.02</t>
  </si>
  <si>
    <t xml:space="preserve">Комплекс исследований, Серологическая диагностика TORCH-инфекций (расширенная): Anti-Rubella virus IgG (кол.), Anti-Rubella virus IgM (кач.), Anti-Toxo gondii IgG (кол.), Anti-Toxo gondii IgM (кач.), Anti-HSV 1,2 типа IgG (п.кол.), Anti-HSV 1,2 типа IgM (п.кол.),, Anti-CMV IgG (кол.), Anti-CMV IgM (кач.), Anti-В19 IgG (кач.), Anti-В19 IgM (кач.) </t>
  </si>
  <si>
    <t xml:space="preserve">Будущий папа </t>
  </si>
  <si>
    <t>аnti-HIV 1,2/Ag p24 (кач.), HBsAg (кач.), аnti-HCV (суммарное) (кач.), Syphilis RPR (кач.), Урогенитальные инфекции у мужчин  (ДНК N. gonorrhoeae/ C. trachomatis / M. genitalium/T. vaginalis// U.parvum/urealyticum/ M. hominis// C.albicans/glabrata/ crusei) (кол.)</t>
  </si>
  <si>
    <t>кровь (сыворотка) + соскоб из урогенитального тракта</t>
  </si>
  <si>
    <t>B03.016.004.04</t>
  </si>
  <si>
    <t xml:space="preserve">Комплекс исследований, Будущий папа: аnti-HIV 1,2/Ag p24 (кач.), HBsAg (кач.), аnti-HCV (суммарное) (кач.), Syphilis RPR (кач.), Урогенитальные инфекции у мужчин  (ДНК N. gonorrhoeae/ C. trachomatis / M. genitalium/T. vaginalis// U.parvum/urealyticum/ M. hominis// C.albicans/glabrata/ crusei) (кол.) </t>
  </si>
  <si>
    <t xml:space="preserve">Будущий папа (расширенная программа) </t>
  </si>
  <si>
    <t>Anti-HIV 1,2/Ag p24 (кач.), HBsAg (кач.), Anti-HCV (суммарное) (кач.), Syphilis RPR (кач.), Anti-Treponema pallidum (суммарные) (кач.), Anti-HSV 1 типа IgG (п.кол.), Anti-HSV 2 типа IgG (п.кол.), Anti-CMV IgG (кол.), Anti-Rubella virus IgG (кол.), Anti-Toxo gondii IgG (кол.), Anti-В19 IgG (кач.), Урогенитальные инфекции у мужчин  (ДНК N. gonorrhoeae/C. trachomatis/M. genitalium/T. vaginalis//U. parvum/urealyticum/M. hominis//C.albicans/glabrata/crusei) (кол.)</t>
  </si>
  <si>
    <t>B03.016.004.05</t>
  </si>
  <si>
    <t xml:space="preserve">Комплекс исследований, Будущий папа (расширенная программа): Anti-HIV 1,2/Ag p24 (кач.), HBsAg (кач.), Anti-HCV (суммарное) (кач.), Syphilis RPR (кач.), Anti-Treponema pallidum (суммарные) (кач.), Anti-HSV 1 типа IgG (п.кол.), Anti-HSV 2 типа IgG (п.кол.), Anti-CMV IgG (кол.), Anti-Rubella virus IgG (кол.), Anti-Toxo gondii IgG (кол.), Anti-В19 IgG (кач.), Урогенитальные инфекции у мужчин  (ДНК N. gonorrhoeae/C. trachomatis/M. genitalium/T. vaginalis//U. parvum/urealyticum/M. hominis//C.albicans/glabrata/crusei) (кол.) </t>
  </si>
  <si>
    <t>ОБСЛЕДОВАНИЕ БЕРЕМЕННЫХ</t>
  </si>
  <si>
    <t xml:space="preserve">Лабораторное обследование беременных в 1, 3 триместре и при постановке на учет на любом сроке </t>
  </si>
  <si>
    <t>Anti-HIV 1,2/Ag p24 (кач.), HBsAg (кач.), Anti-HCV (суммарное) (кач.), Anti-Treponema pallidum (суммарные) (кач.), Anti-Rubella virus IgG (кол.), Anti-Rubella virus IgM (кач.), Anti-Toxo gondii IgG (кол.), Anti-Toxo gondii IgM (кач.), АЛТ, АСТ, Общий белок, Креатинин, Мочевина, Билирубин общий, Билирубин прямой, Билирубин непрямой (неконъюгированный), Глюкоза, Общий анализ крови с лейкоцитарной формулой (без СОЭ), Группа крови + Rh фактор, Фибриноген, Протромбин+МНО, АЧТВ, Общий анализ мочи, Микроскопическое исследование мазка из влагалища и цервикального канала</t>
  </si>
  <si>
    <t>кровь (сыворотка) + кровь с цитратом натрия + кровь с ЭДТА + кровь с флюоридом натрия + моча + мазок из влагалища и цевикального канала</t>
  </si>
  <si>
    <t>В03.001.001.05</t>
  </si>
  <si>
    <t xml:space="preserve">Комплекс исследований, Лабораторное обследование беременных в 1, 3 триместре и при постановке на учет на любом сроке: Anti-HIV 1,2/Ag p24 (кач.), HBsAg (кач.), Anti-HCV (суммарное) (кач.), Anti-Treponema pallidum (суммарные) (кач.), Anti-Rubella virus IgG (кол.), Anti-Rubella virus IgM (кач.), Anti-Toxo gondii IgG (кол.), Anti-Toxo gondii IgM (кач.), АЛТ, АСТ, Общий белок, Креатинин, Мочевина, Билирубин общий, Билирубин прямой, Билирубин непрямой (неконъюгированный), Глюкоза, Общий анализ крови с лейкоцитарной формулой (без СОЭ), Группа крови + Rh фактор, Фибриноген, Протромбин+МНО, АЧТВ, Общий анализ мочи, Микроскопическое исследование мазка из влагалища и цервикального канала </t>
  </si>
  <si>
    <t xml:space="preserve">Урогенитальные инфекции у беременных (расширенное обследование) </t>
  </si>
  <si>
    <t>Флороценоз и NCMT
ДНК Candida albicans, ДНК Candida glabrata, ДНК Candida krusei, ДНК Candida parapsilosis, ДНК Candida tropicalis, ДНК Ureaplasma parvum, ДНК Ureaplasma urealyticum, ДНК Mycoplasma hominis, ДНК Cardnerella vaginalis, ДНК Atopobium vaginae, ДНК Enterobacteriaceae, ДНК Staphylococcus spp., ДНК Streptococcus spp., ДНК Lactobacillus spp., ДНК Bacteria spp., ДНК Neisseria gonorrhoeae, ДНК Chlamydia trachomatis, ДНК Mycoplasma genitalium, ДНК Trichomonas vaginalis, ДНК  Herpes simplex virus I/II типа/ ДНК Cytomegalovirus (кач.), ДНК Streptococcus agalactia (кол.), микроскопическое исследование мазка из влагалища и цервикального канала</t>
  </si>
  <si>
    <t>мазок из влагалища + соскоб из урогенитального тракта + мазок из влагалища и цервикального канала</t>
  </si>
  <si>
    <t>В03.001.001.06</t>
  </si>
  <si>
    <t xml:space="preserve">Комплекс исследований, Урогенитальные инфекции у беременных (расширенное обследование): Флороценоз и NCMT
ДНК Candida albicans, ДНК Candida glabrata, ДНК Candida krusei, ДНК Candida parapsilosis, ДНК Candida tropicalis, ДНК Ureaplasma parvum, ДНК Ureaplasma urealyticum, ДНК Mycoplasma hominis, ДНК Cardnerella vaginalis, ДНК Atopobium vaginae, ДНК Enterobacteriaceae, ДНК Staphylococcus spp., ДНК Streptococcus spp., ДНК Lactobacillus spp., ДНК Bacteria spp., ДНК Neisseria gonorrhoeae, ДНК Chlamydia trachomatis, ДНК Mycoplasma genitalium, ДНК Trichomonas vaginalis, ДНК  Herpes simplex virus I/II типа/ ДНК Cytomegalovirus (кач.), ДНК Streptococcus agalactia (кол.), микроскопическое исследование мазка из влагалища и цервикального канала </t>
  </si>
  <si>
    <t>Мониторинг беременности (дополнительные исследования)</t>
  </si>
  <si>
    <t>ТТГ, железо, общий анализ крови с лейкоцитарной формулой (без СОЭ), глюкоза</t>
  </si>
  <si>
    <t>кровь (сыворотка) +  кровь с ЭДТА + кровь c флюоридом натрия</t>
  </si>
  <si>
    <t>В03.001.001.07</t>
  </si>
  <si>
    <t>Мониторинг беременности (дополнительные исследования): ТТГ, железо, общий анализ крови с лейкоцитарной формулой (без СОЭ), глюкоза</t>
  </si>
  <si>
    <t>ПРЕНАТАЛЬНЫЙ СКРИНИНГ</t>
  </si>
  <si>
    <t>Пренатальный скрининг 1 триместра беременности, расчет риска хромосомных аномалий плода, программа LifeCycle (DELFIA)  </t>
  </si>
  <si>
    <t>РАРР-А, свободный b-ХГЧ</t>
  </si>
  <si>
    <t>В03.001.001.08</t>
  </si>
  <si>
    <t>Пренатальный скрининг 1 триместра беременности, расчет риска хромосомных аномалий плода: РАРР-А, свободный b-ХГЧ  </t>
  </si>
  <si>
    <t xml:space="preserve">Пренатальный скрининг 2 триместра беременности, расчет риска хромосомных аномалий плода, программа LifeCycle (DELFIA) </t>
  </si>
  <si>
    <t>АФП, свободный b-ХГЧ, свободный эстриол</t>
  </si>
  <si>
    <t>В03.001.001.09</t>
  </si>
  <si>
    <t xml:space="preserve">Пренатальный скрининг 2 триместра беременности, расчет риска хромосомных аномалий плода: АФП, свободный b-ХГЧ, свободный эстриол </t>
  </si>
  <si>
    <t>Пренатальный скрининг 1 триместра беременности, расчет риска хромосомных аномалий плода, программа PRISCA (IMMULITE)</t>
  </si>
  <si>
    <t>В03.001.001.10</t>
  </si>
  <si>
    <t>Расчет риска ранней и поздней преэклампсии  1 триместра беременности,  программа Predictor (DELFIA)  </t>
  </si>
  <si>
    <t xml:space="preserve"> PAPP-A, PLGF</t>
  </si>
  <si>
    <t>В03.001.001.11</t>
  </si>
  <si>
    <t>Расчет риска ранней и поздней преэклампсии  1 триместра беременности: PAPP-A, PLGF  </t>
  </si>
  <si>
    <t>Пренатальный скрининг 1 триместра с расчетом риска преэклампсии, программы: LifeCycle, Predictor (DELFIA) </t>
  </si>
  <si>
    <t xml:space="preserve"> PAPP-A, свободный b-ХГЧ, PLGF</t>
  </si>
  <si>
    <t>В03.001.001.12</t>
  </si>
  <si>
    <t>Пренатальный скрининг 1 триместра с расчетом риска преэклампсии:  PAPP-A, свободный b-ХГЧ, PLGF </t>
  </si>
  <si>
    <t xml:space="preserve">Пренатальный  биохимический скрининг 1 триместра беременности, без расчета риска (для внесения в программу Astraia) </t>
  </si>
  <si>
    <t>PAPP-A,свободный b-ХГЧ</t>
  </si>
  <si>
    <t>В03.001.001.13</t>
  </si>
  <si>
    <t xml:space="preserve">Пренатальный  биохимический скрининг 1 триместра беременности, без расчета риска: PAPP-A,свободный b-ХГЧ </t>
  </si>
  <si>
    <t>ОБСЛЕДОВАНИЕ  ЖЕНЩИН. ФЛОРОЦЕНОЗ - ОЦЕНКА МИКРОФЛОРЫ ВЛАГАЛИЩА</t>
  </si>
  <si>
    <t xml:space="preserve">Флороценоз </t>
  </si>
  <si>
    <t>ДНК Candida albicans, ДНК Candida glabrata, ДНК Candida krusei, ДНК Candida parapsilosis/ tropicalis, ДНК Ureaplasma parvum, ДНК Ureaplasma urealyticum, ДНК Mycoplasma hominis, ДНК Cardnerella vaginalis, ДНК Atopobium vaginae, ДНК Enterobacteriaceae, ДНК Staphylococcus spp., ДНК Streptococcus spp., ДНК Lactobacillus spp., ДНК Bacteria spp.</t>
  </si>
  <si>
    <t>В03.001.001.15</t>
  </si>
  <si>
    <t xml:space="preserve">Комплекс исследований, Флороценоз: ДНК Candida albicans, ДНК Candida glabrata, ДНК Candida krusei, ДНК Candida parapsilosis/ tropicalis, ДНК Ureaplasma parvum, ДНК Ureaplasma urealyticum, ДНК Mycoplasma hominis, ДНК Cardnerella vaginalis, ДНК Atopobium vaginae, ДНК Enterobacteriaceae, ДНК Staphylococcus spp., ДНК Streptococcus spp., ДНК Lactobacillus spp., ДНК Bacteria spp. </t>
  </si>
  <si>
    <t xml:space="preserve">Флороценоз и Микроскопия </t>
  </si>
  <si>
    <t>ДНК Candida albicans, ДНК Candida glabrata, ДНК Candida krusei, ДНК Candida parapsilosis/tropicalis, ДНК Ureaplasma parvum, ДНК Ureaplasma urealyticum, ДНК Mycoplasma hominis, ДНК Cardnerella vaginalis, ДНК Atopobium vaginae, ДНК Enterobacteriaceae, ДНК Staphylococcus spp., ДНК Streptococcus spp., ДНК Lactobacillus spp., ДНК Bacteria spp., микроскопическое исследование мазка из влагалища и цервикального канала</t>
  </si>
  <si>
    <t>Мазок из влагалища + мазок из влагалища и цервикального канала (пробирка + стекло)</t>
  </si>
  <si>
    <t>В03.001.001.16</t>
  </si>
  <si>
    <t xml:space="preserve">Комплекс исследований, Флороценоз и Микроскопия: ДНК Candida albicans, ДНК Candida glabrata, ДНК Candida krusei, ДНК Candida parapsilosis/tropicalis, ДНК Ureaplasma parvum, ДНК Ureaplasma urealyticum, ДНК Mycoplasma hominis, ДНК Cardnerella vaginalis, ДНК Atopobium vaginae, ДНК Enterobacteriaceae, ДНК Staphylococcus spp., ДНК Streptococcus spp., ДНК Lactobacillus spp., ДНК Bacteria spp., микроскопическое исследование мазка из влагалища и цервикального канала </t>
  </si>
  <si>
    <t>Флороценоз  и  NCMT</t>
  </si>
  <si>
    <t xml:space="preserve"> ДНК Candida albicans, ДНК Candida glabrata, ДНК Candida krusei, ДНК Candida parapsilosis/tropicalis, ДНК Ureaplasma parvum, ДНК Ureaplasma urealyticum, ДНК Mycoplasma hominis, ДНК Cardnerella vaginalis, ДНК Atopobium vaginae, ДНК Enterobacteriaceae, ДНК Staphylococcus spp., ДНК Streptococcus spp., ДНК Lactobacillus spp., ДНК Bacteria spp., ДНК Neisseria gonorrhoeae, ДНК Chlamydia trachomatis, ДНК Mycoplasma genitalium, ДНК Trichomonas vaginalis</t>
  </si>
  <si>
    <t>В03.001.001.17</t>
  </si>
  <si>
    <t>Комплекс исследований, Флороценоз  и  NCMT: ДНК Candida albicans, ДНК Candida glabrata, ДНК Candida krusei, ДНК Candida parapsilosis/tropicalis, ДНК Ureaplasma parvum, ДНК Ureaplasma urealyticum, ДНК Mycoplasma hominis, ДНК Cardnerella vaginalis, ДНК Atopobium vaginae, ДНК Enterobacteriaceae, ДНК Staphylococcus spp., ДНК Streptococcus spp., ДНК Lactobacillus spp., ДНК Bacteria spp., ДНК Neisseria gonorrhoeae, ДНК Chlamydia trachomatis, ДНК Mycoplasma genitalium, ДНК Trichomonas vaginalis</t>
  </si>
  <si>
    <t>Флороценоз и  NCMT и Микроскопия</t>
  </si>
  <si>
    <t>ДНК Candida albicans, ДНК Candida glabrata, ДНК Candida krusei, ДНК Candida parapsilosis/tropicalis, ДНК Ureaplasma parvum, ДНК Ureaplasma urealyticum, ДНК Mycoplasma hominis, ДНК Cardnerella vaginalis, ДНК Atopobium vaginae, ДНК Enterobacteriaceae, ДНК Staphylococcus spp., ДНК Streptococcus spp., ДНК Lactobacillus spp., ДНК Bacteria spp., ДНК Neisseria gonorrhoeae, ДНК Chlamydia trachomatis, ДНК Mycoplasma genitalium, ДНК Trichomonas vaginalis, микроскопическое исследование мазка из влагалища и цервикального канала</t>
  </si>
  <si>
    <t>В03.001.001.18</t>
  </si>
  <si>
    <t>Комплекс исследований, Флороценоз и  NCMT и Микроскопия: ДНК Candida albicans, ДНК Candida glabrata, ДНК Candida krusei, ДНК Candida parapsilosis/tropicalis, ДНК Ureaplasma parvum, ДНК Ureaplasma urealyticum, ДНК Mycoplasma hominis, ДНК Cardnerella vaginalis, ДНК Atopobium vaginae, ДНК Enterobacteriaceae, ДНК Staphylococcus spp., ДНК Streptococcus spp., ДНК Lactobacillus spp., ДНК Bacteria spp., ДНК Neisseria gonorrhoeae, ДНК Chlamydia trachomatis, ДНК Mycoplasma genitalium, ДНК Trichomonas vaginalis, микроскопическое исследование мазка из влагалища и цервикального канала</t>
  </si>
  <si>
    <t>ДИАГНОСТИКА УРОГЕНИТАЛЬНЫХ ИНФЕКЦИЙ</t>
  </si>
  <si>
    <t xml:space="preserve">Программа  - "Минимум" (7)  </t>
  </si>
  <si>
    <t>ДНК Chlamydia trachomatis(кач.) , ДНК Mycoplasma genitalium(кач.), ДНК Trichomonas vaginalis(кач.), ДНК Neisseria gonorrhoeae(кач.), ДНК Mycoplasma hominis(кач.), ДНК U.urealyticum/U.parvum(кач.)</t>
  </si>
  <si>
    <t>B03.016.004.06</t>
  </si>
  <si>
    <t xml:space="preserve">Комплекс исследований, Программа  - "Минимум" (7): ДНК Chlamydia trachomatis , ДНК Mycoplasma genitalium, ДНК Trichomonas vaginalis, ДНК Neisseria gonorrhoeae, ДНК Mycoplasma hominis, ДНК U.urealyticum/U.parvum  </t>
  </si>
  <si>
    <t xml:space="preserve">Программа - "Медиум" (9) </t>
  </si>
  <si>
    <t xml:space="preserve"> ДНК Chlamydia trachomatis(кач.), ДНК Mycoplasma genitalium(кач.), ДНК Trichomonas vaginalis(кач.), ДНК Neisseria gonorrhoeae(кач.), ДНК Mycoplasma hominis(кач.), ДНК U.urealyticum/U.parvum(кач.), ДНК Gardnerella vaginalis(кач.), ДНК Candida albicans(кач.)</t>
  </si>
  <si>
    <t>B03.016.004.07</t>
  </si>
  <si>
    <t xml:space="preserve">Комплекс исследований, Программа - "Медиум" (9): ДНК Chlamydia trachomatis , ДНК Mycoplasma genitalium, ДНК Trichomonas vaginalis, ДНК Neisseria gonorrhoeae, ДНК Mycoplasma hominis, ДНК U.urealyticum/U.parvum, ДНК Gardnerella vaginalis, ДНК Candida albicans </t>
  </si>
  <si>
    <t xml:space="preserve">Программа - "Максимум" (12)  </t>
  </si>
  <si>
    <t>ДНК Chlamydia trachomatis(кач.), ДНК Mycoplasma genitalium(кач.), ДНК Trichomonas vaginalis(кач.), ДНК Neisseria gonorrhoeae(кач.), ДНК Mycoplasma hominis(кач.), ДНК U.urealyticum/U.parvum(кач.), ДНК Gardnerella vaginalis(кач.), ДНК Candida albicans(кач.), ДНК Cytomegalovirus(кач.), ДНК Herpes simplex virus I/ Herpes simplex virus II(кач.)</t>
  </si>
  <si>
    <t>B03.016.004.08</t>
  </si>
  <si>
    <t xml:space="preserve">Комплекс исследований, Программа - "Максимум" (12): ДНК Chlamydia trachomatis , ДНК Mycoplasma genitalium, ДНК Trichomonas vaginalis, ДНК Neisseria gonorrhoeae, ДНК Mycoplasma hominis, ДНК U.urealyticum/U.parvum, ДНК Gardnerella vaginalis, ДНК Candida albicans, ДНК Cytomegalovirus, ДНК Herpes simplex virus I/ Herpes simplex virus II  </t>
  </si>
  <si>
    <t xml:space="preserve">Программа  - "Премиум" (15)  </t>
  </si>
  <si>
    <t>ДНК Chlamydia trachomatis(кач.), ДНК Mycoplasma genitalium(кач.), ДНК Trichomonas vaginalis(кач.), ДНК Neisseria gonorrhoeae(кач.), ДНК Mycoplasma hominis(кач.), ДНК U.urealyticum/U.parvum(кач.), ДНК Gardnerella vaginalis(кач.), ДНК Candida albicans(кач.), ДНК Cytomegalovirus(кач.), ДНК Herpes simplex virus I/ Herpes simplex virus II(кач.), ДНК Treponema pallidum(кач.),  ДНК ВПЧ 6/11(кач.)</t>
  </si>
  <si>
    <t>B03.016.004.09</t>
  </si>
  <si>
    <t xml:space="preserve">Комплекс исследований, Программа  - "Премиум" (15): ДНК Chlamydia trachomatis , ДНК Mycoplasma genitalium, ДНК Trichomonas vaginalis, ДНК Neisseria gonorrhoeae, ДНК Mycoplasma hominis, ДНК U.urealyticum/U.parvum, ДНК Gardnerella vaginalis, ДНК Candida albicans, ДНК Cytomegalovirus, ДНК Herpes simplex virus I/ Herpes simplex virus II, ДНК Treponema pallidum,  ДНК ВПЧ 6/11  </t>
  </si>
  <si>
    <t>ДИАГНОСТИКА ЗАБОЛЕВАНИЙ КРОВИ (АНЕМИИ)</t>
  </si>
  <si>
    <t>Биохимическая диагностика анемий*</t>
  </si>
  <si>
    <t xml:space="preserve">Железо, ОЖСС, Трансферрин, Ферритин, Процент насыщения трансферрина железом, Витамин В 12, Фолиевая кислота, Эритропоэтин </t>
  </si>
  <si>
    <t>В03.005.013</t>
  </si>
  <si>
    <t>Комплекс исследований для диагностики железодефицитной анемии. Железо, ОЖСС, Трансферрин, Ферритин, Процент насыщения трансферрина железом, Витамин В 12, Фолиевая кислота, Эритропоэтин</t>
  </si>
  <si>
    <t xml:space="preserve">Диагностика железодефицитной анемии (мониторинг терапии) </t>
  </si>
  <si>
    <t>Железо, Трансферрин, Ферритин, Процент насыщения трансферрина железом, Ретикулоциты</t>
  </si>
  <si>
    <t>кровь (сыворотка) +  кровь с ЭДТА</t>
  </si>
  <si>
    <t>В03.005.013.001</t>
  </si>
  <si>
    <t xml:space="preserve">Комплекс исследований Диагностика железодефицитной анемии (мониторинг терапии): Железо, Трансферрин, Ферритин, Процент насыщения трансферрина железом, Ретикулоциты </t>
  </si>
  <si>
    <t xml:space="preserve">Диагностика состояний, связанных с метаболизмом железа в организме </t>
  </si>
  <si>
    <t>Железо, Трансферрин, Процент насыщения трансферрина железом</t>
  </si>
  <si>
    <t>В03.005.013.002</t>
  </si>
  <si>
    <t xml:space="preserve">Комплекс исследований Диагностика состояний, связанных с метаболизмом железа в организме: Железо, Трансферрин, Процент насыщения трансферрина железом </t>
  </si>
  <si>
    <t xml:space="preserve">Диагностика макроцитарной анемии </t>
  </si>
  <si>
    <t>Витамин В12 (цианокобаламин), Фолиевая кислота, АТ к фактору Кастла и париетальным клеткам IgG (кач.)</t>
  </si>
  <si>
    <t>В03.005.013.003</t>
  </si>
  <si>
    <t xml:space="preserve">Комплекс исследований Диагностика макроцитарной анемии: Витамин В12 (цианокобаламин), Фолиевая кислота, АТ к фактору Кастла и париетальным клеткам IgG (кач.) </t>
  </si>
  <si>
    <t xml:space="preserve">Диагностика железодефицитной анемии </t>
  </si>
  <si>
    <t>Железо, ОЖСС, НЖСС, Трансферрин, Процент насыщения трансферрина железом, Общий анализ крови (без лейкоцитарной формулы и без СОЭ)</t>
  </si>
  <si>
    <t>В03.005.013.004</t>
  </si>
  <si>
    <t xml:space="preserve">Комплекс исследований Диагностика железодефицитной анемии: Железо, ОЖСС, НЖСС, Трансферрин, Процент насыщения трансферрина железом, Общий анализ крови (без лейкоцитарной формулы и без СОЭ) </t>
  </si>
  <si>
    <t>ДИАГНОСТИКА ЗАБОЛЕВАНИЙ ЖЕЛУДКА</t>
  </si>
  <si>
    <t>Гастропанель (скрининг) **</t>
  </si>
  <si>
    <t>Пепсиноген-I, Пепсиноген-II, Расчет соотношения, Гастрин-17 базальный, Anti-H.pylori IgG(кач.)</t>
  </si>
  <si>
    <t>B03.016.004.10</t>
  </si>
  <si>
    <t>Комплекс исследований, Гастропанель (скрининг): Пепсиноген-I, Пепсиноген-II, Гастрин-17 базальный, Anti-H.pylori IgG</t>
  </si>
  <si>
    <t>Гастропанель **</t>
  </si>
  <si>
    <t>Пепсиноген-I, Пепсиноген-II, Расчет соотношения, Гастрин-17 базальный, Гастрин-17 стимулированный, Anti H.pylori IgG(кач.)</t>
  </si>
  <si>
    <t>B03.016.004.11</t>
  </si>
  <si>
    <t>Комплекс исследований, Гастропанель: Пепсиноген-I, Пепсиноген-II, Гастрин-17 базальный, Гастрин-17 стимулированный, Anti H.pylori IgG</t>
  </si>
  <si>
    <t>ДИАГНОСТИКА ЗАБОЛЕВАНИЙ ПЕЧЕНИ</t>
  </si>
  <si>
    <t>Обследование перед вакцинацией против гепатитов А и В</t>
  </si>
  <si>
    <t>Anti-HAV IgG (кач.), HBsAg (кач.), Anti-HBs (кол.)</t>
  </si>
  <si>
    <t>В03.016.007.02</t>
  </si>
  <si>
    <t>Комплекс исследований Вакцинация против гепатитов А и В: Anti-HAV IgG (кач.), HBsAg (кач.), Anti-HBs (кол.)</t>
  </si>
  <si>
    <t xml:space="preserve">Первичная диагностика гепатитов </t>
  </si>
  <si>
    <t>Anti-HAV IgM (кач.), HBsAg (кач.), Anti-HBcore IgM (кач.), Anti-HCV (суммарное) (кач.), Anti-HCV IgM (кач.), АЛТ, АСТ</t>
  </si>
  <si>
    <t>В03.016.007.01</t>
  </si>
  <si>
    <t xml:space="preserve">Комплекс исследований Первичная диагностика гепатитов: Anti-HAV IgM (кач.), HBsAg (кач.), Anti-HBcore IgM (кач.), Anti-HCV (суммарное) (кач.), Anti-HCV IgM (кач.), АЛТ, АСТ </t>
  </si>
  <si>
    <t xml:space="preserve">Диагностика функции печени </t>
  </si>
  <si>
    <t>АЛТ, АСТ, ГГТ, щелочная фосфатаза, билирубин общий, билирубин прямой, билирубин непрямой (неконъюгированный), общий белок + белковые фракции</t>
  </si>
  <si>
    <t>В03.016.007</t>
  </si>
  <si>
    <t xml:space="preserve">Комплекс исследований для оценки степени печеночно-клеточной недостаточности. Диагностика функции печени: АЛТ, АСТ, ГГТ, щелочная фосфатаза, билирубин общий, билирубин прямой, билирубин непрямой (неконъюгированный), общий белок + белковые фракции </t>
  </si>
  <si>
    <t>ДИАГНОСТИКА ЗАБОЛЕВАНИЙ ПОЧЕК</t>
  </si>
  <si>
    <t>Диагностика заболеваний почек</t>
  </si>
  <si>
    <t>Общий белок, Альбумин, Креатинин, Мочевина, Мочевая кислота, Ca2+/Na+/K+/Cl-, Магний, Фосфор, Общий анализ мочи</t>
  </si>
  <si>
    <t>кровь (сыворотка) +  моча</t>
  </si>
  <si>
    <t>В03.025.001</t>
  </si>
  <si>
    <t>Комплекс исследований функции почек.Общий белок, Альбумин, Креатинин, Мочевина, Мочевая кислота, Ca2+/Na+/K+/Cl-, Магний, Фосфор, Общий анализ мочи</t>
  </si>
  <si>
    <t>ДИАГНОСТИКА РИСКОВ РАЗВИТИЯ ОНКОЛОГИЧЕСКИХ ЗАБОЛЕВАНИЙ</t>
  </si>
  <si>
    <t>Риск обнаружения эпителиальной карциномы яичников в пременопаузе</t>
  </si>
  <si>
    <t>НЕ4, СА125, % PREM ROMA (прогностическая вероятность)</t>
  </si>
  <si>
    <t>В03.016.024.06</t>
  </si>
  <si>
    <t>Комплекс исследований, Риск обнаружения эпителиальной карциномы яичников в пременопаузе: НЕ4, СА125, % PREM ROMA (прогностическая вероятность)</t>
  </si>
  <si>
    <t xml:space="preserve">Риск обнаружения эпителиальной карциномы яичников в постменопаузе </t>
  </si>
  <si>
    <t>НЕ4, СА125, % POST ROMA (прогностическая вероятность)</t>
  </si>
  <si>
    <t>В03.016.024.07</t>
  </si>
  <si>
    <t xml:space="preserve">Комплекс исследований, Риск обнаружения эпителиальной карциномы яичников в постменопаузе: НЕ4, СА125, % POST ROMA (прогностическая вероятность) </t>
  </si>
  <si>
    <t xml:space="preserve">Индекс здоровья простаты (phi). Оценка вероятности наличия рака предстательной железы </t>
  </si>
  <si>
    <t>PSA свободный, PSA общий, PSA св./PSA общ.*100%, -2proPSA, phi</t>
  </si>
  <si>
    <t>В03.016.024.08</t>
  </si>
  <si>
    <t xml:space="preserve">Комплекс исследований, Индекс здоровья простаты (phi). Оценка вероятности наличия рака предстательной железы: PSA свободный, PSA общий, PSA св./PSA общ.*100%, -2proPSA, phi </t>
  </si>
  <si>
    <t>ДИАГНОСТИКА НЕЙРОЭНДОКРИННЫХ ОПУХОЛЕЙ</t>
  </si>
  <si>
    <t>Катехоламины (адреналин, норадреналин, дофамин) и серотонин</t>
  </si>
  <si>
    <t>Адреналин, норадреналин, дофамин, серотонин</t>
  </si>
  <si>
    <t>замороженная сыворотка + замороженная плазма (ЭДТА)</t>
  </si>
  <si>
    <t>B03.016.004.12</t>
  </si>
  <si>
    <t>Катехоламины (адреналин, норадреналин, дофамин)</t>
  </si>
  <si>
    <t>Адреналин, норадреналин, дофамин</t>
  </si>
  <si>
    <t>B03.016.004.13</t>
  </si>
  <si>
    <t>Метаболиты катехоламинов и серотонина (ГВК, ВМК, 5-ОИУК)</t>
  </si>
  <si>
    <t>Гомо-ванилиновая кислота (ГВК), ванилило-миндальная кислота (ВМК),  5 - оксииндол-уксусная кислота (5-ОИУК)</t>
  </si>
  <si>
    <t>B03.016.004.14</t>
  </si>
  <si>
    <t>Промежуточные метаболиты катехоламинов (метанефрин и норметанефрин), свободные</t>
  </si>
  <si>
    <t>Метанефрин, норметанефрин</t>
  </si>
  <si>
    <t>B03.016.004.15</t>
  </si>
  <si>
    <t>Промежуточные метаболиты катехоламинов (метанефрин и норметанефрин), общие</t>
  </si>
  <si>
    <t>B03.016.004.16</t>
  </si>
  <si>
    <t>ДИАГНОСТИКА УГЛЕВОДНОГО ОБМЕНА (САХАРНЫЙ ДИАБЕТ, МЕТАБОЛИЧЕСКИЙ СИНДРОМ)</t>
  </si>
  <si>
    <t xml:space="preserve">Пероральный глюкозотолерантный тест </t>
  </si>
  <si>
    <t xml:space="preserve"> Глюкоза (натощак), Глюкоза (через 2 часа после нагрузки)</t>
  </si>
  <si>
    <t>кровь с флюоридом натрия</t>
  </si>
  <si>
    <t>А12.22.005</t>
  </si>
  <si>
    <t>Проведение глюкозотолерантного теста</t>
  </si>
  <si>
    <t xml:space="preserve">Пероральный глюкозотолерантный тест (24 - 28 недель беременности) </t>
  </si>
  <si>
    <t>Глюкоза (натощак), Глюкоза (через 1 час после нагрузки), Глюкоза (через 2 часа после нагрузки)</t>
  </si>
  <si>
    <t>А12.22.005.02</t>
  </si>
  <si>
    <t xml:space="preserve">Проведение  глюкозотолерантного теста (24 - 28 недель беременности): Глюкоза (натощак), Глюкоза (через 1 час после нагрузки), Глюкоза (через 2 часа после нагрузки) </t>
  </si>
  <si>
    <t xml:space="preserve">Пероральный глюкозотолерантный тест  (расширенный) </t>
  </si>
  <si>
    <t>С – пептид (натощак), Глюкоза (натощак), С – пептид (через 2 часа после нагрузки), Глюкоза (через 2 часа после нагрузки)</t>
  </si>
  <si>
    <t>А12.22.005.01</t>
  </si>
  <si>
    <t xml:space="preserve">Проведение  глюкозотолерантного теста расширенного  (расширенный): С – пептид (натощак), Глюкоза (натощак), С – пептид (через 2 часа после нагрузки), Глюкоза (через 2 часа после нагрузки) </t>
  </si>
  <si>
    <t xml:space="preserve">Сахарный диабет - контроль лечения (ежеквартальный) </t>
  </si>
  <si>
    <t>Гликозилированный гемоглобин, Глюкоза (натощак)</t>
  </si>
  <si>
    <t>кровь с ЭДТА +  кровь с флюоридом натрия</t>
  </si>
  <si>
    <t>В03.012.001.02</t>
  </si>
  <si>
    <t xml:space="preserve">Комплекс исследований, Сахарный диабет - контроль лечения (ежеквартальный): Гликозилированный гемоглобин, Глюкоза (натощак) </t>
  </si>
  <si>
    <t xml:space="preserve">Сахарный диабет - контроль лечения (ежегодный) часть 1 </t>
  </si>
  <si>
    <t>Общий белок,   Холестерин общий, ЛПВП – холестерин, ЛПНП – холестерин, Триглицериды, Билирубин общий, АЛТ, АСТ, Мочевина, Na+/K+/Cl-, Гликозилированный гемоглобин, Общий анализ крови + СОЭ с лейкоцитарной формулой, Глюкоза (натощак), Проба Реберга, Микроальбумин</t>
  </si>
  <si>
    <t>кровь (сыворотка) +  кровь с ЭДТА +  кровь с флюоридом натрия +  моча (суточная)</t>
  </si>
  <si>
    <t>В03.012.001.03</t>
  </si>
  <si>
    <t xml:space="preserve">Комплекс исследований, Сахарный диабет - контроль лечения (ежегодный) часть 1: Общий белок,   Холестерин общий, ЛПВП – холестерин, ЛПНП – холестерин, Триглицериды, Билирубин общий, АЛТ, АСТ, Мочевина, Na+/K+/Cl-, Гликозилированный гемоглобин, Общий анализ крови + СОЭ с лейкоцитарной формулой, Глюкоза (натощак), Проба Реберга, Микроальбумин </t>
  </si>
  <si>
    <t xml:space="preserve">Сахарный диабет - контроль лечения (ежегодный) часть 2 </t>
  </si>
  <si>
    <t>Общий анализ мочи, Микроальбумин</t>
  </si>
  <si>
    <t>В03.012.001.04</t>
  </si>
  <si>
    <t xml:space="preserve">Комплекс исследований, Сахарный диабет - контроль лечения (ежегодный) часть 2: Общий анализ мочи, Микроальбумин </t>
  </si>
  <si>
    <t xml:space="preserve">Дифференциальная диагностика форм сахарного диабета </t>
  </si>
  <si>
    <t>Инсулин, С-пептид, АТ к  β-клеткам поджелудочной железы (кач.)</t>
  </si>
  <si>
    <t>В03.012.001</t>
  </si>
  <si>
    <t>Комплекс исследований для диагностики впервые выявленного сахарного диабета</t>
  </si>
  <si>
    <t xml:space="preserve">Инсулинорезистентность </t>
  </si>
  <si>
    <t>Инсулин,  Глюкоза (натощак), Индекс НОМА</t>
  </si>
  <si>
    <t>В03.012.001.05</t>
  </si>
  <si>
    <t xml:space="preserve">Комплекс исследований, Инсулинорезистентность: Инсулин,  Глюкоза (натощак), Индекс НОМА </t>
  </si>
  <si>
    <t xml:space="preserve">Лишний вес (с 18 лет) </t>
  </si>
  <si>
    <t>Холестерин общий, ЛПВП–холестерин, ЛПНП- холестерин, Триглицериды, Инсулин, С-пептид,  С-реактивный белок (Высочувствительный метод), Кортизол,  ТТГ,  Лептин, Гликозилированный гемоглобин, Глюкоза (натощак),  Индекс НОМА</t>
  </si>
  <si>
    <t>кровь (сыворотка) +  кровь с ЭДТА +  кровь с флюоридом натрия</t>
  </si>
  <si>
    <t>В03.012.001.06</t>
  </si>
  <si>
    <t xml:space="preserve">Комплекс исследований, Лишний вес (с 18 лет): Холестерин общий, ЛПВП–холестерин, ЛПНП- холестерин, Триглицериды, Инсулин, С-пептид,  С-реактивный белок (Высочувствительный метод), Кортизол,  ТТГ,  Лептин, Гликозилированный гемоглобин, Глюкоза (натощак),  Индекс НОМА </t>
  </si>
  <si>
    <t xml:space="preserve">Метаболический синдром – первичная диагностика (с 18 лет) </t>
  </si>
  <si>
    <t>Холестерин общий, ЛПВП – холестерин, ЛПНП – холестерин, Триглицериды, Глюкоза (натощак)</t>
  </si>
  <si>
    <t>В03.012.001.07</t>
  </si>
  <si>
    <t xml:space="preserve">Комплекс исследований, Метаболический синдром – первичная диагностика (с 18 лет): Холестерин общий, ЛПВП – холестерин, ЛПНП – холестерин, Триглицериды, Глюкоза (натощак) </t>
  </si>
  <si>
    <t xml:space="preserve">Метаболический синдром у детей и подростков – первичная диагностика (10-17 лет) </t>
  </si>
  <si>
    <t>В03.012.001.08</t>
  </si>
  <si>
    <t xml:space="preserve">Комплекс исследований, Метаболический синдром у детей и подростков – первичная диагностика (10-17 лет): Холестерин общий, ЛПВП – холестерин, ЛПНП – холестерин, Триглицериды, Глюкоза (натощак) </t>
  </si>
  <si>
    <t xml:space="preserve">Постпрандиальная глюкоза (через 2 часа после еды) </t>
  </si>
  <si>
    <t xml:space="preserve"> Глюкоза (через 2 часа после нагрузки)</t>
  </si>
  <si>
    <t>А12.22.005.03</t>
  </si>
  <si>
    <t xml:space="preserve">Определение уровня постпрандиальной глюкозы (через 2 часа после еды):  </t>
  </si>
  <si>
    <t>ДИАГНОСТИКА АУТОИММУННЫХ ЗАБОЛЕВАНИЙ</t>
  </si>
  <si>
    <t xml:space="preserve">Диагностика патологии соединительной ткани </t>
  </si>
  <si>
    <t>Общий белок, белковые фракции, С-реактивный белок (высокочувствительный метод), Ревматоидный фактор, Антистрептолизин-0,  АТ к двухспиральной ДНК (кол.), АТ к односпиральной ДНК (кол.), АТ к ядерным антигенам (п.кол.)</t>
  </si>
  <si>
    <t xml:space="preserve">В03.040.002.01 </t>
  </si>
  <si>
    <t xml:space="preserve">Комплекс исследований Диагностика патологии соединительной ткани: Общий белок, белковые фракции, С-реактивный белок (высокочувствительный метод), Ревматоидный фактор, Антистрептолизин-0,  АТ к двухспиральной ДНК (кол.), АТ к односпиральной ДНК (кол.), АТ к ядерным антигенам (п.кол.) </t>
  </si>
  <si>
    <t xml:space="preserve">Диагностика антифосфолипидного синдрома (скрининг) </t>
  </si>
  <si>
    <t>АТ к кардиолипину IgG (кол.), АТ к кардиолипину IgM (кач.), АТ к β2 гликопротеину I IgG (кол.), АТ к β2 гликопротеину I IgM (кач.), волчаночный антикоагулянт</t>
  </si>
  <si>
    <t>кровь (сыворотка) +  кровь с цитратом натрия</t>
  </si>
  <si>
    <t>В03.040.002.02</t>
  </si>
  <si>
    <t xml:space="preserve">Комплекс исследований Диагностика антифосфолипидного синдрома (скрининг): АТ к кардиолипину IgG (кол.), АТ к кардиолипину IgM (кач.), АТ к β2 гликопротеину I IgG (кол.), АТ к β2 гликопротеину I IgM (кач.), волчаночный антикоагулянт </t>
  </si>
  <si>
    <t xml:space="preserve">Диагностика системной красной волчанки </t>
  </si>
  <si>
    <t xml:space="preserve"> АТ к двухспиральной ДНК (кол.), АТ к Sm-антигену (кач.), АТ к фосфолипидам (кол.)</t>
  </si>
  <si>
    <t>В03.040.002.03</t>
  </si>
  <si>
    <t xml:space="preserve">Комплекс исследований Диагностика системной красной волчанки: АТ к двухспиральной ДНК (кол.), АТ к Sm-антигену (кач.), АТ к фосфолипидам (кол.) </t>
  </si>
  <si>
    <t>Системная красная волчанка (мониторинг активности)</t>
  </si>
  <si>
    <t>АТ к двухспиральной ДНК (кол.), С3, С4, Общий анализ крови с лейкоцитарной формулой (без СОЭ)</t>
  </si>
  <si>
    <t>В03.040.002.04</t>
  </si>
  <si>
    <t>Комплекс исследований Системная красная волчанка (мониторинг активности): АТ к двухспиральной ДНК (кол.), С3, С4, Общий анализ крови с лейкоцитарной формулой (без СОЭ)</t>
  </si>
  <si>
    <t xml:space="preserve">Диагностика целиакии, непереносимость глютена (скрининг) </t>
  </si>
  <si>
    <t>Иммуноглобулин А, IgA, АТ к трансглутаминазе IgA (кол.), АТ к деамидированному глиадину IgG (кач.)</t>
  </si>
  <si>
    <t>В03.040.002.05</t>
  </si>
  <si>
    <t xml:space="preserve">Комплекс исследований Диагностика целиакии, непереносимость глютена (скрининг): Иммуноглобулин А, IgA, АТ к трансглутаминазе IgA (кол.), АТ к деамидированному глиадину IgG (кач.) </t>
  </si>
  <si>
    <t xml:space="preserve">Диагностика целиакии, непереносимость глютена (расширенная) </t>
  </si>
  <si>
    <t>Иммуноглобулин А, IgA, АТ к трансглутаминазе IgA (кол.), АТ к трансглутаминазе IgG (кол.), АТ к деамидированному глиадину IgG (кач.), АТ к деамидированному глиадину IgA (кач.)</t>
  </si>
  <si>
    <t>В03.040.002.06</t>
  </si>
  <si>
    <t xml:space="preserve">Комплекс исследований Диагностика целиакии, непереносимость глютена (расширенная): Иммуноглобулин А, IgA, АТ к трансглутаминазе IgA (кол.), АТ к трансглутаминазе IgG (кол.), АТ к деамидированному глиадину IgG (кач.), АТ к деамидированному глиадину IgA (кач.) </t>
  </si>
  <si>
    <t xml:space="preserve">Диагностика ревматоидного артрита </t>
  </si>
  <si>
    <t>Ревматоидный фактор, АТ к циклическому цитрулиновому пептиду (кол.), АТ к модифицированному цитруллинированному виментину (кач.), АТ к ревматоидному фактору IgM (кач.)</t>
  </si>
  <si>
    <t>В03.040.002</t>
  </si>
  <si>
    <t xml:space="preserve">Комплекс исследований на активность при ревматизме. Диагностика ревматоидного артрита: Ревматоидный фактор, АТ к циклическому цитрулиновому пептиду (кол.), АТ к модифицированному цитруллинированному виментину (кач.), АТ к ревматоидному фактору IgM (кач.) </t>
  </si>
  <si>
    <t xml:space="preserve">Дифференциальная диагностика суставного синдрома </t>
  </si>
  <si>
    <t>Мочевая кислота, С-реактивный белок (высокочувствительный метод), Ревматоидный фактор, Антистрептолизин-О ASI-O, Anti-Chlamydia trachomatis IgG (п.кол.), Anti-Chlamydia trachomatis IgА (п.кол.), Anti-Yersinia pseudotuberculosis и Anti-Yersinia enterocolitica (п.кол.)</t>
  </si>
  <si>
    <t>В03.040.002.07</t>
  </si>
  <si>
    <t xml:space="preserve">Комплекс исследований Дифференциальная диагностика суставного синдрома: Мочевая кислота, С-реактивный белок (высокочувствительный метод), Ревматоидный фактор, Антистрептолизин-О ASI-O, Anti-Chlamydia trachomatis IgG (п.кол.), Anti-Chlamydia trachomatis IgА (п.кол.), Anti-Yersinia pseudotuberculosis и Anti-Yersinia enterocolitica (п.кол.) </t>
  </si>
  <si>
    <t>ДИАГНОСТИКА ЗАБОЛЕВАНИЙ ОПОРНО-ДВИГАТЕЛЬНОГО АППАРАТА</t>
  </si>
  <si>
    <t>Диагностика остеопороза**</t>
  </si>
  <si>
    <t>Щелочная фосфатаза, Кальций, Фосфор, Паратиреоидный гормон, Остеокальцин, Cross Laps, Р1NР, Кальцитонин</t>
  </si>
  <si>
    <t>В03.040.002.08</t>
  </si>
  <si>
    <t>Комплекс исследований Диагностика остеопороза: Щелочная фосфатаза, Кальций, Фосфор, Паратиреоидный гормон *, Остеокальцин *, Cross Laps, Р1NР *, Кальцитонин **</t>
  </si>
  <si>
    <t>ДИАГНОСТИКА ПАРАЗИТАРНЫХ ЗАБОЛЕВАНИЙ</t>
  </si>
  <si>
    <t>Серологическая диагностика паразитарных заболеваний</t>
  </si>
  <si>
    <t>Anti-Giardia Lamblia (cуммарные: IgG, IgM, IgA) (кач.), Anti-Opisthorchis IgG (п.кол.), Anti- Echinococcus  IgG (п.кол.), Anti-Toxocara IgG (п.кол.), Anti-Trichinella IgG (п.кол.), Anti- Ascaris IgG (п.кол.)</t>
  </si>
  <si>
    <t>B03.016.004.17</t>
  </si>
  <si>
    <t>Комплекс исследований, Серологическая диагностика паразитарных заболеваний: Anti-Giardia Lamblia (cуммарные: IgG, IgM, IgA) (кач.), Anti-Opisthorchis IgG (п.кол.), Anti- Echinococcus  IgG (п.кол.), Anti-Toxocara IgG (п.кол.), Anti-Trichinella IgG (п.кол.), Anti- Ascaris IgG (п.кол.)</t>
  </si>
  <si>
    <t xml:space="preserve">Диагностика паразитарных инвазий, распространённых в средней полосе </t>
  </si>
  <si>
    <t>Anti-Giardia Lamblia (cуммарные: IgG, IgM, IgA) (кач.), Anti-Toxocara IgG (п.кол.), Anti-Ascaris lumbricoides IgG (п.кол.)</t>
  </si>
  <si>
    <t>B03.016.004.18</t>
  </si>
  <si>
    <t xml:space="preserve">Комплекс исследований, Диагностика паразитарных инвазий, распространённых в средней полосе: Anti-Giardia Lamblia (cуммарные: IgG, IgM, IgA) (кач.), Anti-Toxocara IgG (п.кол.), Anti-Ascaris lumbricoides IgG (п.кол.) </t>
  </si>
  <si>
    <t>ДИАГНОСТИКА КЛЕЩЕВЫХ ИНФЕКЦИЙ</t>
  </si>
  <si>
    <t>Серологическая диагностика боррелиоза (иммуночип)</t>
  </si>
  <si>
    <t xml:space="preserve"> Anti-Borrelia, IgM : p100 В.garinii, p100 В. B.afzelii, VlsE  B.garinii, VlsE B.afzelii, p39 B.afzelii, p41  B.garinii, p41 B.afzelii, p58 B.afzelii, BBK32  B.garinii, BBK32  B.afzelii, OspC  B.garinii, OspC B.afzelii, p17 B.garinii, p17 B.afzelii (кач.)
Anti-Borrelia, IgG : p100 В.garinii, p100 В. B.afzelii, VlsE  B.garinii, VlsE B.afzelii, p39 B.afzelii, p41  B.garinii, p41 B.afzelii, p58 B.afzelii, BBK32  B.garinii, BBK32  B.afzelii, OspC  B.garinii, OspC B.afzelii, p17 B.garinii, p17 B.afzelii(кач.)</t>
  </si>
  <si>
    <t>B03.016.004.19</t>
  </si>
  <si>
    <t>Комплекс исследований, Серологическая диагностика боррелиоза: Anti-Borrelia, IgM: p100 В.garinii, p100 В. B.afzelii, VlsE  B.garinii, VlsE B.afzelii, p39 B.afzelii, p41  B.garinii, p41 B.afzelii, p58 B.afzelii, BBK32  B.garinii, BBK32  B.afzelii, OspC  B.garinii, OspC B.afzelii, p17 B.garinii, p17 B.afzelii; Anti-Borrelia, IgG: p100 В.garinii, p100 В. B.afzelii, VlsE  B.garinii, VlsE B.afzelii, p39 B.afzelii, p41  B.garinii, p41 B.afzelii, p58 B.afzelii, BBK32  B.garinii, BBK32  B.afzelii, OspC  B.garinii, OspC B.afzelii, p17 B.garinii, p17 B.afzelii (кач.)</t>
  </si>
  <si>
    <t>Anti-Borrelia, IgM : p100 В.garinii, p100 В. B.afzelii, VlsE  B.garinii, VlsE B.afzelii, p39 B.afzelii, p41  B.garinii, p41 B.afzelii, p58 B.afzelii, BBK32  B.garinii, BBK32  B.afzelii, OspC  B.garinii, OspC B.afzelii, p17 B.garinii, p17 B.afzelii (кач.)
Anti-Borrelia, IgG : p100 В.garinii, p100 В. B.afzelii, VlsE  B.garinii, VlsE B.afzelii, p39 B.afzelii, p41  B.garinii, p41 B.afzelii, p58 B.afzelii, BBK32  B.garinii, BBK32  B.afzelii, OspC  B.garinii, OspC B.afzelii, p17 B.garinii, p17 B.afzelii (кач.)</t>
  </si>
  <si>
    <t>B03.016.004.20</t>
  </si>
  <si>
    <t>Серологическая диагностика боррелиоза и клещевого энцефалита</t>
  </si>
  <si>
    <t>Anti-TBE IgG (кол.), Anti-TBE IgM (п.кол.), Anti-Borrelia, IgM : p100 В.garinii, p100 В. B.afzelii, VlsE  B.garinii, VlsE B.afzelii, p39 B.afzelii, p41  B.garinii, p41 B.afzelii, p58 B.afzelii, BBK32  B.garinii, BBK32  B.afzelii, OspC  B.garinii, OspC B.afzelii, p17 B.garinii, p17 B.afzelii (кач.)
Anti-Borrelia, IgG: p100 В.garinii, p100 В. B.afzelii, VlsE  B.garinii, VlsE B.afzelii, p39 B.afzelii, p41  B.garinii, p41 B.afzelii, p58 B.afzelii, BBK32  B.garinii, BBK32  B.afzelii, OspC  B.garinii, OspC B.afzelii, p17 B.garinii, p17 B.afzelii (кач.)</t>
  </si>
  <si>
    <t>4-7  к.д.</t>
  </si>
  <si>
    <t>B03.016.004.21</t>
  </si>
  <si>
    <t>ДИАГНОСТИКА РЕЗИСТЕНТНОСТИ ВИЧ К АНТИРЕТРОВИСНЫМ ПРЕПАРАТАМ</t>
  </si>
  <si>
    <t>Количественное определение РНК  HIV-1 и мутации резистентности ВИЧ к ингибиторам протеазы и обратной транскриптазы</t>
  </si>
  <si>
    <t>РНК HIV-1 (кол.), РНК HIV-1, опред. резистентности ВИЧ к ингибиторам протеазы и обратной транскриптазы</t>
  </si>
  <si>
    <t xml:space="preserve">A26.05.022.001.04 </t>
  </si>
  <si>
    <t>Количественное определение РНК  HIV-1 и  мутации резистентности ВИЧ к ингибиторам интегразы</t>
  </si>
  <si>
    <t>РНК HIV-1 (кол.), РНК HIV-1, опред. резистентности ВИЧ к ингибиторам интегразы</t>
  </si>
  <si>
    <t>A26.05.022.001.05</t>
  </si>
  <si>
    <t>ЗДОРОВЬЕ И КРАСОТА</t>
  </si>
  <si>
    <t xml:space="preserve">Здоровая кожа </t>
  </si>
  <si>
    <t>anti-Helicobacter pylori IgG (кол.), anti-Toxocara IgG (п.кол.), anti- Ascaris lumbricoides IgG (п.кол.), Ca2+, магний, цинк, железо, ТТГ, андростендиола глюкоронид</t>
  </si>
  <si>
    <t>B03.016.004.27</t>
  </si>
  <si>
    <t xml:space="preserve">Комплекс исследований, Здоровая кожа: anti-Helicobacter pylori IgG (кол.), anti-Toxocara IgG (п.кол.), anti- Ascaris lumbricoides IgG (п.кол.), Ca2+, магний, цинк, железо, ТТГ, андростендиола глюкоронид </t>
  </si>
  <si>
    <t xml:space="preserve">Здоровые кожа, волосы и ногти </t>
  </si>
  <si>
    <t>anti-Helicobacter pylori IgG (кол.), anti-Toxocara IgG (п.кол.), anti- Ascaris lumbricoides IgG (п.кол.), Ca2+, магний, цинк, железо, ТТГ, андростендиола глюкоронид, гликозилированный гемоглобин, эссенциальные  микроэлементы (комплекс 4):  Кобальт, Марганец, Медь, Селен</t>
  </si>
  <si>
    <t>кровь (сыворотка) + кровь с ЭДТА</t>
  </si>
  <si>
    <t>B03.016.004.28</t>
  </si>
  <si>
    <t xml:space="preserve">Комплекс исследований, Здоровые кожа, волосы и ногти: anti-Helicobacter pylori IgG (кол.), anti-Toxocara IgG (п.кол.), anti- Ascaris lumbricoides IgG (п.кол.), Ca2+, магний, цинк, железо, ТТГ, андростендиола глюкоронид, гликозилированный гемоглобин, эссенциальные  микроэлементы (комплекс 4):  Кобальт, Марганец, Медь, Селен </t>
  </si>
  <si>
    <t xml:space="preserve">Формула стройности  </t>
  </si>
  <si>
    <t>Холестерин общий, ЛПВП-холестерин, ЛПНП-холестерин, Триглицериды,  Инсулин, С-пептид,  С-реактивный белок (высокочувств.), Кортизол,  ТТГ,  Лептин, Гликозилированный гемоглобин, Глюкоза (натощак),  Индекс НОМА, Генетическая предрасположенность к избыточному весу. Исследование полиморфизмов в генах: FTO (T&gt;A), PPARD (-87T&gt;C), PPARGC1A (S482G G&gt;A), PPARGC1B (A203P G&gt;C), Заключение врача генетика к услуге «Генетическая предрасположенность к избыточному весу»</t>
  </si>
  <si>
    <t>кровь (сыворотка) + кровь с ЭДТА + кровь с флюоридом натрия</t>
  </si>
  <si>
    <t>B03.016.004.29</t>
  </si>
  <si>
    <t xml:space="preserve">Комплекс исследований, Формула стройности: Холестерин общий, ЛПВП-холестерин, ЛПНП-холестерин, Триглицериды,  Инсулин, С-пептид,  С-реактивный белок (высокочувств.), Кортизол,  ТТГ,  Лептин, Гликозилированный гемоглобин, Глюкоза (натощак),  Индекс НОМА, Генетическая предрасположенность к избыточному весу. Исследование полиморфизмов в генах: FTO (T&gt;A), PPARD (-87T&gt;C), PPARGC1A (S482G G&gt;A), PPARGC1B (A203P G&gt;C), Заключение врача генетика к услуге «Генетическая предрасположенность к избыточному весу»  </t>
  </si>
  <si>
    <t>мнемокод</t>
  </si>
  <si>
    <t>76-1</t>
  </si>
  <si>
    <t>76-2</t>
  </si>
  <si>
    <t>76-3</t>
  </si>
  <si>
    <t>77-1</t>
  </si>
  <si>
    <t>77-2</t>
  </si>
  <si>
    <t>77-3</t>
  </si>
  <si>
    <t>77-4</t>
  </si>
  <si>
    <t>77-5</t>
  </si>
  <si>
    <t>77-6</t>
  </si>
  <si>
    <t>78-1</t>
  </si>
  <si>
    <t>79-1</t>
  </si>
  <si>
    <t>80-1</t>
  </si>
  <si>
    <t>80-2</t>
  </si>
  <si>
    <t>81-1</t>
  </si>
  <si>
    <t>81-2</t>
  </si>
  <si>
    <t>82-1</t>
  </si>
  <si>
    <t>82-2</t>
  </si>
  <si>
    <t>82-3</t>
  </si>
  <si>
    <t>83-3</t>
  </si>
  <si>
    <t>83-1</t>
  </si>
  <si>
    <t>83-2</t>
  </si>
  <si>
    <t>84-1</t>
  </si>
  <si>
    <t>85-1</t>
  </si>
  <si>
    <t>85-2</t>
  </si>
  <si>
    <t>85-3</t>
  </si>
  <si>
    <t>87-1</t>
  </si>
  <si>
    <t>88-1</t>
  </si>
  <si>
    <t>88-2</t>
  </si>
  <si>
    <t>89-1</t>
  </si>
  <si>
    <t>89-2</t>
  </si>
  <si>
    <t>90-1</t>
  </si>
  <si>
    <t>92-1</t>
  </si>
  <si>
    <t>93-1</t>
  </si>
  <si>
    <t>93-2</t>
  </si>
  <si>
    <t>93-3</t>
  </si>
  <si>
    <t>93-4</t>
  </si>
  <si>
    <t>93-5</t>
  </si>
  <si>
    <t>93-6</t>
  </si>
  <si>
    <t>94-1</t>
  </si>
  <si>
    <t>94-2</t>
  </si>
  <si>
    <t>94-3</t>
  </si>
  <si>
    <t>94-4</t>
  </si>
  <si>
    <t>94-5</t>
  </si>
  <si>
    <t>95-1</t>
  </si>
  <si>
    <t>96-1</t>
  </si>
  <si>
    <t>97-1</t>
  </si>
  <si>
    <t>97-2</t>
  </si>
  <si>
    <t>97-3</t>
  </si>
  <si>
    <t>97-4</t>
  </si>
  <si>
    <t>98-1</t>
  </si>
  <si>
    <t>98-2</t>
  </si>
  <si>
    <t>98-3</t>
  </si>
  <si>
    <t>99-1</t>
  </si>
  <si>
    <t>99-2</t>
  </si>
  <si>
    <t>100-1</t>
  </si>
  <si>
    <t>100-2</t>
  </si>
  <si>
    <t>101-1</t>
  </si>
  <si>
    <t>101-2</t>
  </si>
  <si>
    <t>102-1</t>
  </si>
  <si>
    <t>102-2</t>
  </si>
  <si>
    <t>102-3</t>
  </si>
  <si>
    <t>102-4</t>
  </si>
  <si>
    <t>102-5</t>
  </si>
  <si>
    <t>102-6</t>
  </si>
  <si>
    <t>102-7</t>
  </si>
  <si>
    <t>102-8</t>
  </si>
  <si>
    <t>102-9</t>
  </si>
  <si>
    <t>102-10</t>
  </si>
  <si>
    <t>102-11</t>
  </si>
  <si>
    <t>102-12</t>
  </si>
  <si>
    <t>102-13</t>
  </si>
  <si>
    <t>103-1</t>
  </si>
  <si>
    <t>103-2</t>
  </si>
  <si>
    <t>104-1</t>
  </si>
  <si>
    <t>105-1</t>
  </si>
  <si>
    <t>105-2</t>
  </si>
  <si>
    <t>105-3</t>
  </si>
  <si>
    <t>105-4</t>
  </si>
  <si>
    <t>106-1</t>
  </si>
  <si>
    <t>106-2</t>
  </si>
  <si>
    <t>107-1</t>
  </si>
  <si>
    <t>107-2</t>
  </si>
  <si>
    <t>107-3</t>
  </si>
  <si>
    <t>107-4</t>
  </si>
  <si>
    <t>107-5</t>
  </si>
  <si>
    <t>108-1</t>
  </si>
  <si>
    <t>108-2</t>
  </si>
  <si>
    <t>109-1</t>
  </si>
  <si>
    <t>110-1</t>
  </si>
  <si>
    <t>110-2</t>
  </si>
  <si>
    <t>111-1</t>
  </si>
  <si>
    <t>111-2</t>
  </si>
  <si>
    <t>111-3</t>
  </si>
  <si>
    <t>113-1</t>
  </si>
  <si>
    <t>113-2</t>
  </si>
  <si>
    <t>113-3</t>
  </si>
  <si>
    <t>113-4</t>
  </si>
  <si>
    <t>113-5</t>
  </si>
  <si>
    <t>114-1</t>
  </si>
  <si>
    <t>114-2</t>
  </si>
  <si>
    <t>114-3</t>
  </si>
  <si>
    <t>115-1</t>
  </si>
  <si>
    <t>115-2</t>
  </si>
  <si>
    <t>115-3</t>
  </si>
  <si>
    <t>116-1</t>
  </si>
  <si>
    <t>116-2</t>
  </si>
  <si>
    <t>116-3</t>
  </si>
  <si>
    <t>116-4</t>
  </si>
  <si>
    <t>116-5</t>
  </si>
  <si>
    <t>117-1</t>
  </si>
  <si>
    <t>118-1</t>
  </si>
  <si>
    <t>119-1</t>
  </si>
  <si>
    <t>120-1</t>
  </si>
  <si>
    <t>120-2</t>
  </si>
  <si>
    <t>120-3</t>
  </si>
  <si>
    <t>120-4</t>
  </si>
  <si>
    <t>120-5</t>
  </si>
  <si>
    <t>121-1</t>
  </si>
  <si>
    <t>121-2</t>
  </si>
  <si>
    <t>121-3</t>
  </si>
  <si>
    <t>121-4</t>
  </si>
  <si>
    <t>121-5</t>
  </si>
  <si>
    <t>121-6</t>
  </si>
  <si>
    <t>121-7</t>
  </si>
  <si>
    <t>121-8</t>
  </si>
  <si>
    <t>121-9</t>
  </si>
  <si>
    <t>121-10</t>
  </si>
  <si>
    <t>121-11</t>
  </si>
  <si>
    <t>121-12</t>
  </si>
  <si>
    <t>121-13</t>
  </si>
  <si>
    <t>121-14</t>
  </si>
  <si>
    <t>121-15</t>
  </si>
  <si>
    <t>121-16</t>
  </si>
  <si>
    <t>121-17</t>
  </si>
  <si>
    <t>121-18</t>
  </si>
  <si>
    <t>121-19</t>
  </si>
  <si>
    <t>121-20</t>
  </si>
  <si>
    <t>121-21</t>
  </si>
  <si>
    <t>121-22</t>
  </si>
  <si>
    <t>121-23</t>
  </si>
  <si>
    <t>121-24</t>
  </si>
  <si>
    <t>121-25</t>
  </si>
  <si>
    <t>121-26</t>
  </si>
  <si>
    <t>121-27</t>
  </si>
  <si>
    <t>121-28</t>
  </si>
  <si>
    <t>121-29</t>
  </si>
  <si>
    <t>121-30</t>
  </si>
  <si>
    <t>121-31</t>
  </si>
  <si>
    <t>121-32</t>
  </si>
  <si>
    <t>121-33</t>
  </si>
  <si>
    <t>121-34</t>
  </si>
  <si>
    <t>121-35</t>
  </si>
  <si>
    <t>121-36</t>
  </si>
  <si>
    <t>121-37</t>
  </si>
  <si>
    <t>121-38</t>
  </si>
  <si>
    <t>121-39</t>
  </si>
  <si>
    <t>121-40</t>
  </si>
  <si>
    <t>121-41</t>
  </si>
  <si>
    <t>121-42</t>
  </si>
  <si>
    <t>121-43</t>
  </si>
  <si>
    <t>121-44</t>
  </si>
  <si>
    <t>121-45</t>
  </si>
  <si>
    <t>121-46</t>
  </si>
  <si>
    <t>122-1</t>
  </si>
  <si>
    <t>123-1</t>
  </si>
  <si>
    <t>123-2</t>
  </si>
  <si>
    <t>123-3</t>
  </si>
  <si>
    <t>123-4</t>
  </si>
  <si>
    <t>123-5</t>
  </si>
  <si>
    <t>123-6</t>
  </si>
  <si>
    <t>123-7</t>
  </si>
  <si>
    <t>125-1</t>
  </si>
  <si>
    <t>125-2</t>
  </si>
  <si>
    <t>126-1</t>
  </si>
  <si>
    <t>126-2</t>
  </si>
  <si>
    <t>126-3</t>
  </si>
  <si>
    <t>126-4</t>
  </si>
  <si>
    <t>126-5</t>
  </si>
  <si>
    <t>126-6</t>
  </si>
  <si>
    <t>126-7</t>
  </si>
  <si>
    <t>127-2-1</t>
  </si>
  <si>
    <t>127-1</t>
  </si>
  <si>
    <t>128-1</t>
  </si>
  <si>
    <t>128-2</t>
  </si>
  <si>
    <t>129-1</t>
  </si>
  <si>
    <t>129-2</t>
  </si>
  <si>
    <t>130-1</t>
  </si>
  <si>
    <t>130-2</t>
  </si>
  <si>
    <t>130-3</t>
  </si>
  <si>
    <t>130-4</t>
  </si>
  <si>
    <t>131-1</t>
  </si>
  <si>
    <t>132-1</t>
  </si>
  <si>
    <t>132-2</t>
  </si>
  <si>
    <t>132-3</t>
  </si>
  <si>
    <t>132-4</t>
  </si>
  <si>
    <t>132-5</t>
  </si>
  <si>
    <t>133-1</t>
  </si>
  <si>
    <t>133-2</t>
  </si>
  <si>
    <t>133-3</t>
  </si>
  <si>
    <t>134-1</t>
  </si>
  <si>
    <t>134-2</t>
  </si>
  <si>
    <t>134-3</t>
  </si>
  <si>
    <t>135-1</t>
  </si>
  <si>
    <t>135-2</t>
  </si>
  <si>
    <t>136-1</t>
  </si>
  <si>
    <t>136-2</t>
  </si>
  <si>
    <t>137-1</t>
  </si>
  <si>
    <t>137-2</t>
  </si>
  <si>
    <t>137-3</t>
  </si>
  <si>
    <t>137-4</t>
  </si>
  <si>
    <t>138-1</t>
  </si>
  <si>
    <t>138-2</t>
  </si>
  <si>
    <t>138-3</t>
  </si>
  <si>
    <t>138-4</t>
  </si>
  <si>
    <t>139-1</t>
  </si>
  <si>
    <t>139-2</t>
  </si>
  <si>
    <t>139-3</t>
  </si>
  <si>
    <t>139-4</t>
  </si>
  <si>
    <t>139-5</t>
  </si>
  <si>
    <t>139-6</t>
  </si>
  <si>
    <t>140-1</t>
  </si>
  <si>
    <t>140-2</t>
  </si>
  <si>
    <t>140-3</t>
  </si>
  <si>
    <t>140-4</t>
  </si>
  <si>
    <t>140-5</t>
  </si>
  <si>
    <t>140-6</t>
  </si>
  <si>
    <t>141-1</t>
  </si>
  <si>
    <t>141-2</t>
  </si>
  <si>
    <t>141-3</t>
  </si>
  <si>
    <t>142-1</t>
  </si>
  <si>
    <t>142-2</t>
  </si>
  <si>
    <t>142-3</t>
  </si>
  <si>
    <t>144-1</t>
  </si>
  <si>
    <t>144-2</t>
  </si>
  <si>
    <t>144-3</t>
  </si>
  <si>
    <t>144-4</t>
  </si>
  <si>
    <t>144-5</t>
  </si>
  <si>
    <t>144-6</t>
  </si>
  <si>
    <t>144-7</t>
  </si>
  <si>
    <t>144-8</t>
  </si>
  <si>
    <t>145-1</t>
  </si>
  <si>
    <t>145-2</t>
  </si>
  <si>
    <t>145-3</t>
  </si>
  <si>
    <t>146-1</t>
  </si>
  <si>
    <t>147-1</t>
  </si>
  <si>
    <t>147-2</t>
  </si>
  <si>
    <t>148-1</t>
  </si>
  <si>
    <t>148-2</t>
  </si>
  <si>
    <t>149-1</t>
  </si>
  <si>
    <t>149-2</t>
  </si>
  <si>
    <t>150-1</t>
  </si>
  <si>
    <t>150-2</t>
  </si>
  <si>
    <t>151-1</t>
  </si>
  <si>
    <t>151-2</t>
  </si>
  <si>
    <t>152-1</t>
  </si>
  <si>
    <t>152-2</t>
  </si>
  <si>
    <t>152-3</t>
  </si>
  <si>
    <t>153-1</t>
  </si>
  <si>
    <t>153-2</t>
  </si>
  <si>
    <t>154-1</t>
  </si>
  <si>
    <t>154-2</t>
  </si>
  <si>
    <t>155-1</t>
  </si>
  <si>
    <t>156-1</t>
  </si>
  <si>
    <t>157-1</t>
  </si>
  <si>
    <t>158-1</t>
  </si>
  <si>
    <t>160-1</t>
  </si>
  <si>
    <t>161-1</t>
  </si>
  <si>
    <t>162-1</t>
  </si>
  <si>
    <t>163-1</t>
  </si>
  <si>
    <t>164-1</t>
  </si>
  <si>
    <t>165-1</t>
  </si>
  <si>
    <t>166-1</t>
  </si>
  <si>
    <t>167-1</t>
  </si>
  <si>
    <t>168-1</t>
  </si>
  <si>
    <t>169-1</t>
  </si>
  <si>
    <t>171-1</t>
  </si>
  <si>
    <t>171-2</t>
  </si>
  <si>
    <t>171-3</t>
  </si>
  <si>
    <t>171-4</t>
  </si>
  <si>
    <t>171-5</t>
  </si>
  <si>
    <t>171-6</t>
  </si>
  <si>
    <t>171-7</t>
  </si>
  <si>
    <t>171-8</t>
  </si>
  <si>
    <t>172-1</t>
  </si>
  <si>
    <t>172-2</t>
  </si>
  <si>
    <t>172-3</t>
  </si>
  <si>
    <t>172-4</t>
  </si>
  <si>
    <t>172-5</t>
  </si>
  <si>
    <t>172-6</t>
  </si>
  <si>
    <t>172-7</t>
  </si>
  <si>
    <t>173-1</t>
  </si>
  <si>
    <t>173-2</t>
  </si>
  <si>
    <t>173-3</t>
  </si>
  <si>
    <t>173-4</t>
  </si>
  <si>
    <t>173-5</t>
  </si>
  <si>
    <t>173-6</t>
  </si>
  <si>
    <t>173-7</t>
  </si>
  <si>
    <t>174-1</t>
  </si>
  <si>
    <t>174-2</t>
  </si>
  <si>
    <t>174-3</t>
  </si>
  <si>
    <t>174-4</t>
  </si>
  <si>
    <t>174-5</t>
  </si>
  <si>
    <t>174-6</t>
  </si>
  <si>
    <t>174-7</t>
  </si>
  <si>
    <t>175-1</t>
  </si>
  <si>
    <t>175-2</t>
  </si>
  <si>
    <t>176-1</t>
  </si>
  <si>
    <t>176-2</t>
  </si>
  <si>
    <t>176-3</t>
  </si>
  <si>
    <t>177-1</t>
  </si>
  <si>
    <t>177-2</t>
  </si>
  <si>
    <t>177-3</t>
  </si>
  <si>
    <t>178-1</t>
  </si>
  <si>
    <t>178-2</t>
  </si>
  <si>
    <t>178-3</t>
  </si>
  <si>
    <t>178-4</t>
  </si>
  <si>
    <t>178-5</t>
  </si>
  <si>
    <t>178-6</t>
  </si>
  <si>
    <t>178-7</t>
  </si>
  <si>
    <t>178-8</t>
  </si>
  <si>
    <t>178-9</t>
  </si>
  <si>
    <t>178-10</t>
  </si>
  <si>
    <t>178-11</t>
  </si>
  <si>
    <t>178-12</t>
  </si>
  <si>
    <t>178-13</t>
  </si>
  <si>
    <t>178-14</t>
  </si>
  <si>
    <t>178-15</t>
  </si>
  <si>
    <t>178-16</t>
  </si>
  <si>
    <t>178-17</t>
  </si>
  <si>
    <t>178-18</t>
  </si>
  <si>
    <t>178-19</t>
  </si>
  <si>
    <t>178-20</t>
  </si>
  <si>
    <t>178-21</t>
  </si>
  <si>
    <t>178-22</t>
  </si>
  <si>
    <t>178-23</t>
  </si>
  <si>
    <t>178-24</t>
  </si>
  <si>
    <t>178-25</t>
  </si>
  <si>
    <t>178-26</t>
  </si>
  <si>
    <t>178-27</t>
  </si>
  <si>
    <t>178-28</t>
  </si>
  <si>
    <t>178-29</t>
  </si>
  <si>
    <t>178-30</t>
  </si>
  <si>
    <t>178-31</t>
  </si>
  <si>
    <t>178-32</t>
  </si>
  <si>
    <t>178-33</t>
  </si>
  <si>
    <t>178-34</t>
  </si>
  <si>
    <t>178-35</t>
  </si>
  <si>
    <t>178-36</t>
  </si>
  <si>
    <t>178-37</t>
  </si>
  <si>
    <t>178-38</t>
  </si>
  <si>
    <t>178-39</t>
  </si>
  <si>
    <t>178-40</t>
  </si>
  <si>
    <t>178-41</t>
  </si>
  <si>
    <t>178-42</t>
  </si>
  <si>
    <t>178-43</t>
  </si>
  <si>
    <t>178-44</t>
  </si>
  <si>
    <t>179-1</t>
  </si>
  <si>
    <t>179-2</t>
  </si>
  <si>
    <t>180-1</t>
  </si>
  <si>
    <t>180-2</t>
  </si>
  <si>
    <t>181-1</t>
  </si>
  <si>
    <t>181-2</t>
  </si>
  <si>
    <t>181-3</t>
  </si>
  <si>
    <t>181-4</t>
  </si>
  <si>
    <t>181-5</t>
  </si>
  <si>
    <t>181-6</t>
  </si>
  <si>
    <t>181-7</t>
  </si>
  <si>
    <t>181-8</t>
  </si>
  <si>
    <t>181-9</t>
  </si>
  <si>
    <t>181-10</t>
  </si>
  <si>
    <t>181-11</t>
  </si>
  <si>
    <t>181-12</t>
  </si>
  <si>
    <t>181-13</t>
  </si>
  <si>
    <t>181-14</t>
  </si>
  <si>
    <t>181-15</t>
  </si>
  <si>
    <t>181-16</t>
  </si>
  <si>
    <t>182-1</t>
  </si>
  <si>
    <t>182-2</t>
  </si>
  <si>
    <t>182-3</t>
  </si>
  <si>
    <t>182-4</t>
  </si>
  <si>
    <t>182-5</t>
  </si>
  <si>
    <t>182-6</t>
  </si>
  <si>
    <t>184-1</t>
  </si>
  <si>
    <t>184-2</t>
  </si>
  <si>
    <t>184-3</t>
  </si>
  <si>
    <t>184-4</t>
  </si>
  <si>
    <t>184-5</t>
  </si>
  <si>
    <t>184-6</t>
  </si>
  <si>
    <t>184-7</t>
  </si>
  <si>
    <t>184-8</t>
  </si>
  <si>
    <t>184-9</t>
  </si>
  <si>
    <t>184-10</t>
  </si>
  <si>
    <t>184-11</t>
  </si>
  <si>
    <t>184-12</t>
  </si>
  <si>
    <t>184-13</t>
  </si>
  <si>
    <t>184-14</t>
  </si>
  <si>
    <t>184-15</t>
  </si>
  <si>
    <t>184-16</t>
  </si>
  <si>
    <t>184-17</t>
  </si>
  <si>
    <t>184-18</t>
  </si>
  <si>
    <t>184-19</t>
  </si>
  <si>
    <t>184-20</t>
  </si>
  <si>
    <t>184-21</t>
  </si>
  <si>
    <t>184-22</t>
  </si>
  <si>
    <t>184-23</t>
  </si>
  <si>
    <t>184-24</t>
  </si>
  <si>
    <t>184-25</t>
  </si>
  <si>
    <t>184-26</t>
  </si>
  <si>
    <t>184-27</t>
  </si>
  <si>
    <t>184-28</t>
  </si>
  <si>
    <t>184-29</t>
  </si>
  <si>
    <t>184-30</t>
  </si>
  <si>
    <t>184-31</t>
  </si>
  <si>
    <t>184-32</t>
  </si>
  <si>
    <t>184-33</t>
  </si>
  <si>
    <t>184-34</t>
  </si>
  <si>
    <t>184-35</t>
  </si>
  <si>
    <t>184-36</t>
  </si>
  <si>
    <t>184-37</t>
  </si>
  <si>
    <t>184-38</t>
  </si>
  <si>
    <t>184-39</t>
  </si>
  <si>
    <t>184-40</t>
  </si>
  <si>
    <t>184-41</t>
  </si>
  <si>
    <t>184-42</t>
  </si>
  <si>
    <t>184-43</t>
  </si>
  <si>
    <t>184-44</t>
  </si>
  <si>
    <t>184-45</t>
  </si>
  <si>
    <t>184-46</t>
  </si>
  <si>
    <t>184-47</t>
  </si>
  <si>
    <t>184-48</t>
  </si>
  <si>
    <t>184-49</t>
  </si>
  <si>
    <t>184-50</t>
  </si>
  <si>
    <t>184-51</t>
  </si>
  <si>
    <t>184-52</t>
  </si>
  <si>
    <t>184-53</t>
  </si>
  <si>
    <t>184-54</t>
  </si>
  <si>
    <t>184-55</t>
  </si>
  <si>
    <t>184-56</t>
  </si>
  <si>
    <t>184-57</t>
  </si>
  <si>
    <t>184-58</t>
  </si>
  <si>
    <t>184-59</t>
  </si>
  <si>
    <t>184-60</t>
  </si>
  <si>
    <t>184-61</t>
  </si>
  <si>
    <t>184-62</t>
  </si>
  <si>
    <t>184-63</t>
  </si>
  <si>
    <t>184-64</t>
  </si>
  <si>
    <t>184-65</t>
  </si>
  <si>
    <t>184-66</t>
  </si>
  <si>
    <t>184-67</t>
  </si>
  <si>
    <t>185-1</t>
  </si>
  <si>
    <t>185-2</t>
  </si>
  <si>
    <t>185-3</t>
  </si>
  <si>
    <t>185-4</t>
  </si>
  <si>
    <t>185-5</t>
  </si>
  <si>
    <t>185-6</t>
  </si>
  <si>
    <t>185-7</t>
  </si>
  <si>
    <t>185-8</t>
  </si>
  <si>
    <t>185-9</t>
  </si>
  <si>
    <t>185-10</t>
  </si>
  <si>
    <t>185-11</t>
  </si>
  <si>
    <t>185-12</t>
  </si>
  <si>
    <t>185-13</t>
  </si>
  <si>
    <t>185-14</t>
  </si>
  <si>
    <t>185-15</t>
  </si>
  <si>
    <t>186-1</t>
  </si>
  <si>
    <t>186-2</t>
  </si>
  <si>
    <t>187-1</t>
  </si>
  <si>
    <t>188-1</t>
  </si>
  <si>
    <t>188-2</t>
  </si>
  <si>
    <t>188-3</t>
  </si>
  <si>
    <t>188-4</t>
  </si>
  <si>
    <t>188-5</t>
  </si>
  <si>
    <t>188-6</t>
  </si>
  <si>
    <t>188-7</t>
  </si>
  <si>
    <t>188-8</t>
  </si>
  <si>
    <t>188-9</t>
  </si>
  <si>
    <t>190-1</t>
  </si>
  <si>
    <t>190-2</t>
  </si>
  <si>
    <t>190-3</t>
  </si>
  <si>
    <t>190-4</t>
  </si>
  <si>
    <t>190-5</t>
  </si>
  <si>
    <t>190-6</t>
  </si>
  <si>
    <t>190-7</t>
  </si>
  <si>
    <t>190-8</t>
  </si>
  <si>
    <t>190-9</t>
  </si>
  <si>
    <t>190-10</t>
  </si>
  <si>
    <t>190-11</t>
  </si>
  <si>
    <t>190-12</t>
  </si>
  <si>
    <t>190-13</t>
  </si>
  <si>
    <t>190-14</t>
  </si>
  <si>
    <t>190-15</t>
  </si>
  <si>
    <t>190-16</t>
  </si>
  <si>
    <t>190-17</t>
  </si>
  <si>
    <t>191-1</t>
  </si>
  <si>
    <t>191-2</t>
  </si>
  <si>
    <t>191-3</t>
  </si>
  <si>
    <t>191-4</t>
  </si>
  <si>
    <t>191-5</t>
  </si>
  <si>
    <t>191-6</t>
  </si>
  <si>
    <t>192-1</t>
  </si>
  <si>
    <t>192-2</t>
  </si>
  <si>
    <t>192-3</t>
  </si>
  <si>
    <t>192-4</t>
  </si>
  <si>
    <t>192-5</t>
  </si>
  <si>
    <t>192-6</t>
  </si>
  <si>
    <t>192-7</t>
  </si>
  <si>
    <t>193-1</t>
  </si>
  <si>
    <t>193-2</t>
  </si>
  <si>
    <t>193-3</t>
  </si>
  <si>
    <t>193-4</t>
  </si>
  <si>
    <t>193-5</t>
  </si>
  <si>
    <t>193-6</t>
  </si>
  <si>
    <t>194-1</t>
  </si>
  <si>
    <t>194-2</t>
  </si>
  <si>
    <t>195-1</t>
  </si>
  <si>
    <t>195-2</t>
  </si>
  <si>
    <t>195-3</t>
  </si>
  <si>
    <t>196-1</t>
  </si>
  <si>
    <t>196-2</t>
  </si>
  <si>
    <t>196-3</t>
  </si>
  <si>
    <t>196-4</t>
  </si>
  <si>
    <t>197-1</t>
  </si>
  <si>
    <t>197-2</t>
  </si>
  <si>
    <t>198-1</t>
  </si>
  <si>
    <t>198-2</t>
  </si>
  <si>
    <t>198-3</t>
  </si>
  <si>
    <t>198-4</t>
  </si>
  <si>
    <t>198-5</t>
  </si>
  <si>
    <t>198-6</t>
  </si>
  <si>
    <t>198-7</t>
  </si>
  <si>
    <t>198-8</t>
  </si>
  <si>
    <t>198-9</t>
  </si>
  <si>
    <t>198-10</t>
  </si>
  <si>
    <t>198-11</t>
  </si>
  <si>
    <t>198-12</t>
  </si>
  <si>
    <t>198-13</t>
  </si>
  <si>
    <t>198-14</t>
  </si>
  <si>
    <t>198-15</t>
  </si>
  <si>
    <t>198-16</t>
  </si>
  <si>
    <t>201-1</t>
  </si>
  <si>
    <t>201-2</t>
  </si>
  <si>
    <t>201-3</t>
  </si>
  <si>
    <t>201-4</t>
  </si>
  <si>
    <t>201-5</t>
  </si>
  <si>
    <t>201-6</t>
  </si>
  <si>
    <t>202-1</t>
  </si>
  <si>
    <t>202-2</t>
  </si>
  <si>
    <t>203-1</t>
  </si>
  <si>
    <t>203-2</t>
  </si>
  <si>
    <t>203-3</t>
  </si>
  <si>
    <t>203-4</t>
  </si>
  <si>
    <t>203-5</t>
  </si>
  <si>
    <t>204-1</t>
  </si>
  <si>
    <t>205-1</t>
  </si>
  <si>
    <t>205-2</t>
  </si>
  <si>
    <t>205-3</t>
  </si>
  <si>
    <t>206-1</t>
  </si>
  <si>
    <t>207-1</t>
  </si>
  <si>
    <t>207-2</t>
  </si>
  <si>
    <t>207-3</t>
  </si>
  <si>
    <t>207-4</t>
  </si>
  <si>
    <t>207-5</t>
  </si>
  <si>
    <t>207-6</t>
  </si>
  <si>
    <t>207-7</t>
  </si>
  <si>
    <t>207-8</t>
  </si>
  <si>
    <t>207-9</t>
  </si>
  <si>
    <t>208-1</t>
  </si>
  <si>
    <t>208-2</t>
  </si>
  <si>
    <t>208-3</t>
  </si>
  <si>
    <t>208-4</t>
  </si>
  <si>
    <t>208-5</t>
  </si>
  <si>
    <t>209-1</t>
  </si>
  <si>
    <t>209-2</t>
  </si>
  <si>
    <t>209-3</t>
  </si>
  <si>
    <t>209-4</t>
  </si>
  <si>
    <t>209-5</t>
  </si>
  <si>
    <t>209-6</t>
  </si>
  <si>
    <t>209-7</t>
  </si>
  <si>
    <t>209-8</t>
  </si>
  <si>
    <t>209-9</t>
  </si>
  <si>
    <t>209-10</t>
  </si>
  <si>
    <t>209-11</t>
  </si>
  <si>
    <t>209-12</t>
  </si>
  <si>
    <t>210-1</t>
  </si>
  <si>
    <t>210-2</t>
  </si>
  <si>
    <t>210-3</t>
  </si>
  <si>
    <t>210-4</t>
  </si>
  <si>
    <t>210-5</t>
  </si>
  <si>
    <t>210-6</t>
  </si>
  <si>
    <t>210-7</t>
  </si>
  <si>
    <t>210-8</t>
  </si>
  <si>
    <t>210-9</t>
  </si>
  <si>
    <t>210-10</t>
  </si>
  <si>
    <t>210-11</t>
  </si>
  <si>
    <t>210-12</t>
  </si>
  <si>
    <t>210-13</t>
  </si>
  <si>
    <t>в архив</t>
  </si>
  <si>
    <t>211-1</t>
  </si>
  <si>
    <t>211-2</t>
  </si>
  <si>
    <t>211-3</t>
  </si>
  <si>
    <t>211-4</t>
  </si>
  <si>
    <t>211-5</t>
  </si>
  <si>
    <t>211-6</t>
  </si>
  <si>
    <t>211-7</t>
  </si>
  <si>
    <t>211-8</t>
  </si>
  <si>
    <t>211-9</t>
  </si>
  <si>
    <t>212-1</t>
  </si>
  <si>
    <t>212-2</t>
  </si>
  <si>
    <t>212-3</t>
  </si>
  <si>
    <t>212-4</t>
  </si>
  <si>
    <t>212-5</t>
  </si>
  <si>
    <t>213-1</t>
  </si>
  <si>
    <t>213-2</t>
  </si>
  <si>
    <t>213-3</t>
  </si>
  <si>
    <t>213-4</t>
  </si>
  <si>
    <t>213-5</t>
  </si>
  <si>
    <t>213-6</t>
  </si>
  <si>
    <t>213-7</t>
  </si>
  <si>
    <t>213-8</t>
  </si>
  <si>
    <t>213-9</t>
  </si>
  <si>
    <t>213-10</t>
  </si>
  <si>
    <t>213-11</t>
  </si>
  <si>
    <t>213-12</t>
  </si>
  <si>
    <t>213-13</t>
  </si>
  <si>
    <t>213-14</t>
  </si>
  <si>
    <t>213-15</t>
  </si>
  <si>
    <t>213-16</t>
  </si>
  <si>
    <t>213-17</t>
  </si>
  <si>
    <t>213-18</t>
  </si>
  <si>
    <t>213-19</t>
  </si>
  <si>
    <t>213-20</t>
  </si>
  <si>
    <t>213-21</t>
  </si>
  <si>
    <t>213-22</t>
  </si>
  <si>
    <t>213-23</t>
  </si>
  <si>
    <t>213-24</t>
  </si>
  <si>
    <t>213-25</t>
  </si>
  <si>
    <t>216-1</t>
  </si>
  <si>
    <t>216-2</t>
  </si>
  <si>
    <t>217-1</t>
  </si>
  <si>
    <t>217-2</t>
  </si>
  <si>
    <t>217-3</t>
  </si>
  <si>
    <t>218-1</t>
  </si>
  <si>
    <t>218-2</t>
  </si>
  <si>
    <t>218-3</t>
  </si>
  <si>
    <t>218-4</t>
  </si>
  <si>
    <t>219-1</t>
  </si>
  <si>
    <t>219-2</t>
  </si>
  <si>
    <t>219-3</t>
  </si>
  <si>
    <t>219-4</t>
  </si>
  <si>
    <t>219-5</t>
  </si>
  <si>
    <t>219-6</t>
  </si>
  <si>
    <t>219-7</t>
  </si>
  <si>
    <t>220-1</t>
  </si>
  <si>
    <t>220-2</t>
  </si>
  <si>
    <t>220-3</t>
  </si>
  <si>
    <t>220-4</t>
  </si>
  <si>
    <t>220-5</t>
  </si>
  <si>
    <t>221-1</t>
  </si>
  <si>
    <t>221-2</t>
  </si>
  <si>
    <t>221-3</t>
  </si>
  <si>
    <t>221-4</t>
  </si>
  <si>
    <t>221-5</t>
  </si>
  <si>
    <t>221-6</t>
  </si>
  <si>
    <t>223-1</t>
  </si>
  <si>
    <t>223-2</t>
  </si>
  <si>
    <t>223-3</t>
  </si>
  <si>
    <t>223-4</t>
  </si>
  <si>
    <t>223-5</t>
  </si>
  <si>
    <t>223-6</t>
  </si>
  <si>
    <t>223-7</t>
  </si>
  <si>
    <t>223-8</t>
  </si>
  <si>
    <t>223-9</t>
  </si>
  <si>
    <t>223-10</t>
  </si>
  <si>
    <t>223-11</t>
  </si>
  <si>
    <t>223-12</t>
  </si>
  <si>
    <t>223-13</t>
  </si>
  <si>
    <t>223-14</t>
  </si>
  <si>
    <t>223-15</t>
  </si>
  <si>
    <t>223-16</t>
  </si>
  <si>
    <t>223-17</t>
  </si>
  <si>
    <t>223-18</t>
  </si>
  <si>
    <t>223-19</t>
  </si>
  <si>
    <t>224-1</t>
  </si>
  <si>
    <t>224-2</t>
  </si>
  <si>
    <t>224-3</t>
  </si>
  <si>
    <t>224-4</t>
  </si>
  <si>
    <t>224-5</t>
  </si>
  <si>
    <t>224-6</t>
  </si>
  <si>
    <t>224-7</t>
  </si>
  <si>
    <t>224-8</t>
  </si>
  <si>
    <t>224-9</t>
  </si>
  <si>
    <t>224-10</t>
  </si>
  <si>
    <t>224-11</t>
  </si>
  <si>
    <t>224-12</t>
  </si>
  <si>
    <t>224-13</t>
  </si>
  <si>
    <t>225-1</t>
  </si>
  <si>
    <t>225-2</t>
  </si>
  <si>
    <t>225-3</t>
  </si>
  <si>
    <t>225-4</t>
  </si>
  <si>
    <t>225-5</t>
  </si>
  <si>
    <t>225-6</t>
  </si>
  <si>
    <t>225-7</t>
  </si>
  <si>
    <t>225-8</t>
  </si>
  <si>
    <t>225-9</t>
  </si>
  <si>
    <t>225-10</t>
  </si>
  <si>
    <t>225-11</t>
  </si>
  <si>
    <t>225-12</t>
  </si>
  <si>
    <t>225-13</t>
  </si>
  <si>
    <t>225-14</t>
  </si>
  <si>
    <t>225-15</t>
  </si>
  <si>
    <t>225-16</t>
  </si>
  <si>
    <t>225-17</t>
  </si>
  <si>
    <t>225-18</t>
  </si>
  <si>
    <t>225-19</t>
  </si>
  <si>
    <t>225-20</t>
  </si>
  <si>
    <t>225-21</t>
  </si>
  <si>
    <t>226-1</t>
  </si>
  <si>
    <t>226-2</t>
  </si>
  <si>
    <t>226-3</t>
  </si>
  <si>
    <t>226-4</t>
  </si>
  <si>
    <t>226-5</t>
  </si>
  <si>
    <t>226-6</t>
  </si>
  <si>
    <t>226-7</t>
  </si>
  <si>
    <t>226-8</t>
  </si>
  <si>
    <t>227-1</t>
  </si>
  <si>
    <t>227-2</t>
  </si>
  <si>
    <t>228-1</t>
  </si>
  <si>
    <t>228-2</t>
  </si>
  <si>
    <t>228-3</t>
  </si>
  <si>
    <t>228-4</t>
  </si>
  <si>
    <t>228-5</t>
  </si>
  <si>
    <t>228-6</t>
  </si>
  <si>
    <t>228-7</t>
  </si>
  <si>
    <t>229-7</t>
  </si>
  <si>
    <t>229-8</t>
  </si>
  <si>
    <t>229-9</t>
  </si>
  <si>
    <t>229-10</t>
  </si>
  <si>
    <t>229-11</t>
  </si>
  <si>
    <t>229-12</t>
  </si>
  <si>
    <t>229-13</t>
  </si>
  <si>
    <t>230-1</t>
  </si>
  <si>
    <t>230-2</t>
  </si>
  <si>
    <t>231-1</t>
  </si>
  <si>
    <t>231-2</t>
  </si>
  <si>
    <t>231-3</t>
  </si>
  <si>
    <t>231-4</t>
  </si>
  <si>
    <t>231-5</t>
  </si>
  <si>
    <t>231-6</t>
  </si>
  <si>
    <t>231-7</t>
  </si>
  <si>
    <t>232-1</t>
  </si>
  <si>
    <t>232-2</t>
  </si>
  <si>
    <t>232-3</t>
  </si>
  <si>
    <t>232-4</t>
  </si>
  <si>
    <t>232-5</t>
  </si>
  <si>
    <t>233-1</t>
  </si>
  <si>
    <t>233-2</t>
  </si>
  <si>
    <t>233-3</t>
  </si>
  <si>
    <t>233-4</t>
  </si>
  <si>
    <t>233-5</t>
  </si>
  <si>
    <t>233-6</t>
  </si>
  <si>
    <t>233-7</t>
  </si>
  <si>
    <t>233-8</t>
  </si>
  <si>
    <t>234-1</t>
  </si>
  <si>
    <t>234-2</t>
  </si>
  <si>
    <t>234-3</t>
  </si>
  <si>
    <t>234-4</t>
  </si>
  <si>
    <t>234-5</t>
  </si>
  <si>
    <t>234-6</t>
  </si>
  <si>
    <t>234-7</t>
  </si>
  <si>
    <t>234-8</t>
  </si>
  <si>
    <t>234-9</t>
  </si>
  <si>
    <t>234-10</t>
  </si>
  <si>
    <t>234-11</t>
  </si>
  <si>
    <t>234-12</t>
  </si>
  <si>
    <t>234-13</t>
  </si>
  <si>
    <t>234-14</t>
  </si>
  <si>
    <t>234-15</t>
  </si>
  <si>
    <t>234-16</t>
  </si>
  <si>
    <t>234-17</t>
  </si>
  <si>
    <t>234-18</t>
  </si>
  <si>
    <t>234-19</t>
  </si>
  <si>
    <t>234-20</t>
  </si>
  <si>
    <t>235-1</t>
  </si>
  <si>
    <t>235-2</t>
  </si>
  <si>
    <t>235-3</t>
  </si>
  <si>
    <t>235-4</t>
  </si>
  <si>
    <t>235-5</t>
  </si>
  <si>
    <t>235-6</t>
  </si>
  <si>
    <t>235-7</t>
  </si>
  <si>
    <t>235-8</t>
  </si>
  <si>
    <t>235-9</t>
  </si>
  <si>
    <t>235-10</t>
  </si>
  <si>
    <t>235-11</t>
  </si>
  <si>
    <t>236-1</t>
  </si>
  <si>
    <t>236-2</t>
  </si>
  <si>
    <t>236-3</t>
  </si>
  <si>
    <t>236-4</t>
  </si>
  <si>
    <t>236-5</t>
  </si>
  <si>
    <t>236-6</t>
  </si>
  <si>
    <t>236-7</t>
  </si>
  <si>
    <t>236-8</t>
  </si>
  <si>
    <t>236-9</t>
  </si>
  <si>
    <t>236-10</t>
  </si>
  <si>
    <t>236-11</t>
  </si>
  <si>
    <t>236-12</t>
  </si>
  <si>
    <t>236-13</t>
  </si>
  <si>
    <t>236-14</t>
  </si>
  <si>
    <t>236-15</t>
  </si>
  <si>
    <t>237-1</t>
  </si>
  <si>
    <t>237-2</t>
  </si>
  <si>
    <t>237-3</t>
  </si>
  <si>
    <t>237-4</t>
  </si>
  <si>
    <t>237-5</t>
  </si>
  <si>
    <t>237-6</t>
  </si>
  <si>
    <t>237-7</t>
  </si>
  <si>
    <t>238-1</t>
  </si>
  <si>
    <t>238-2</t>
  </si>
  <si>
    <t>238-3</t>
  </si>
  <si>
    <t>238-4</t>
  </si>
  <si>
    <t>238-5</t>
  </si>
  <si>
    <t>239-1</t>
  </si>
  <si>
    <t>239-2</t>
  </si>
  <si>
    <t>240-1</t>
  </si>
  <si>
    <t>242-1</t>
  </si>
  <si>
    <t>242-2</t>
  </si>
  <si>
    <t>242-3</t>
  </si>
  <si>
    <t>242-4</t>
  </si>
  <si>
    <t>242-5</t>
  </si>
  <si>
    <t>242-6</t>
  </si>
  <si>
    <t>242-7</t>
  </si>
  <si>
    <t>243-1</t>
  </si>
  <si>
    <t>243-2</t>
  </si>
  <si>
    <t>243-3</t>
  </si>
  <si>
    <t>243-4</t>
  </si>
  <si>
    <t>243-5</t>
  </si>
  <si>
    <t>244-1</t>
  </si>
  <si>
    <t>246-1</t>
  </si>
  <si>
    <t>246-2</t>
  </si>
  <si>
    <t>246-3</t>
  </si>
  <si>
    <t>246-4</t>
  </si>
  <si>
    <t>246-5</t>
  </si>
  <si>
    <t>246-6</t>
  </si>
  <si>
    <t>246-7</t>
  </si>
  <si>
    <t>246-8</t>
  </si>
  <si>
    <t>246-9</t>
  </si>
  <si>
    <t>246-10</t>
  </si>
  <si>
    <t>246-11</t>
  </si>
  <si>
    <t>246-12</t>
  </si>
  <si>
    <t>247-1</t>
  </si>
  <si>
    <t>249-1</t>
  </si>
  <si>
    <t>249-2</t>
  </si>
  <si>
    <t>249-3</t>
  </si>
  <si>
    <t>249-4</t>
  </si>
  <si>
    <t>249-5</t>
  </si>
  <si>
    <t>249-6</t>
  </si>
  <si>
    <t>249-7</t>
  </si>
  <si>
    <t>249-8</t>
  </si>
  <si>
    <t>249-9</t>
  </si>
  <si>
    <t>249-10</t>
  </si>
  <si>
    <t>249-11</t>
  </si>
  <si>
    <t>251-1</t>
  </si>
  <si>
    <t>251-2</t>
  </si>
  <si>
    <t>251-3</t>
  </si>
  <si>
    <t>251-4</t>
  </si>
  <si>
    <t>251-5</t>
  </si>
  <si>
    <t>251-6</t>
  </si>
  <si>
    <t>251-7</t>
  </si>
  <si>
    <t>252-1</t>
  </si>
  <si>
    <t>252-2</t>
  </si>
  <si>
    <t>252-3</t>
  </si>
  <si>
    <t>252-4</t>
  </si>
  <si>
    <t>252-5</t>
  </si>
  <si>
    <t>252-6</t>
  </si>
  <si>
    <t>252-7</t>
  </si>
  <si>
    <t>252-8</t>
  </si>
  <si>
    <t>252-9</t>
  </si>
  <si>
    <t>252-10</t>
  </si>
  <si>
    <t>252-11</t>
  </si>
  <si>
    <t>252-12</t>
  </si>
  <si>
    <t>252-13</t>
  </si>
  <si>
    <t>252-14</t>
  </si>
  <si>
    <t>252-15</t>
  </si>
  <si>
    <t>252-16</t>
  </si>
  <si>
    <t>252-17</t>
  </si>
  <si>
    <t>253-1</t>
  </si>
  <si>
    <t>253-2</t>
  </si>
  <si>
    <t>253-3</t>
  </si>
  <si>
    <t>253-4</t>
  </si>
  <si>
    <t>253-5</t>
  </si>
  <si>
    <t>253-6</t>
  </si>
  <si>
    <t>253-7</t>
  </si>
  <si>
    <t>253-8</t>
  </si>
  <si>
    <t>253-9</t>
  </si>
  <si>
    <t>253-10</t>
  </si>
  <si>
    <t>253-11</t>
  </si>
  <si>
    <t>253-12</t>
  </si>
  <si>
    <t>253-13</t>
  </si>
  <si>
    <t>253-14</t>
  </si>
  <si>
    <t>253-15</t>
  </si>
  <si>
    <t>253-16</t>
  </si>
  <si>
    <t>253-17</t>
  </si>
  <si>
    <t>253-18</t>
  </si>
  <si>
    <t>253-19</t>
  </si>
  <si>
    <t>253-20</t>
  </si>
  <si>
    <t>253-21</t>
  </si>
  <si>
    <t>253-22</t>
  </si>
  <si>
    <t>253-23</t>
  </si>
  <si>
    <t>253-24</t>
  </si>
  <si>
    <t>253-25</t>
  </si>
  <si>
    <t>253-26</t>
  </si>
  <si>
    <t>253-27</t>
  </si>
  <si>
    <t>253-28</t>
  </si>
  <si>
    <t>253-29</t>
  </si>
  <si>
    <t>253-30</t>
  </si>
  <si>
    <t>253-31</t>
  </si>
  <si>
    <t>253-32</t>
  </si>
  <si>
    <t>253-33</t>
  </si>
  <si>
    <t>253-34</t>
  </si>
  <si>
    <t>253-35</t>
  </si>
  <si>
    <t>253-36</t>
  </si>
  <si>
    <t>253-37</t>
  </si>
  <si>
    <t>253-38</t>
  </si>
  <si>
    <t>253-39</t>
  </si>
  <si>
    <t>253-40</t>
  </si>
  <si>
    <t>253-41</t>
  </si>
  <si>
    <t>253-42</t>
  </si>
  <si>
    <t>253-43</t>
  </si>
  <si>
    <t>253-44</t>
  </si>
  <si>
    <t>253-45</t>
  </si>
  <si>
    <t>253-46</t>
  </si>
  <si>
    <t>253-47</t>
  </si>
  <si>
    <t>253-48</t>
  </si>
  <si>
    <t>253-49</t>
  </si>
  <si>
    <t>253-50</t>
  </si>
  <si>
    <t>253-51</t>
  </si>
  <si>
    <t>253-52</t>
  </si>
  <si>
    <t>253-53</t>
  </si>
  <si>
    <t>253-54</t>
  </si>
  <si>
    <t>253-55</t>
  </si>
  <si>
    <t>253-56</t>
  </si>
  <si>
    <t>253-57</t>
  </si>
  <si>
    <t>253-58</t>
  </si>
  <si>
    <t>253-59</t>
  </si>
  <si>
    <t>253-60</t>
  </si>
  <si>
    <t>253-61</t>
  </si>
  <si>
    <t>253-62</t>
  </si>
  <si>
    <t>253-63</t>
  </si>
  <si>
    <t>253-64</t>
  </si>
  <si>
    <t>253-65</t>
  </si>
  <si>
    <t>253-66</t>
  </si>
  <si>
    <t>254-1</t>
  </si>
  <si>
    <t>254-2</t>
  </si>
  <si>
    <t>255-1</t>
  </si>
  <si>
    <t>255-2</t>
  </si>
  <si>
    <t>256-1</t>
  </si>
  <si>
    <t>256-2</t>
  </si>
  <si>
    <t>256-3</t>
  </si>
  <si>
    <t>256-4</t>
  </si>
  <si>
    <t>256-5</t>
  </si>
  <si>
    <t>256-6</t>
  </si>
  <si>
    <t>256-7</t>
  </si>
  <si>
    <t>256-8</t>
  </si>
  <si>
    <t>256-9</t>
  </si>
  <si>
    <t>257-1</t>
  </si>
  <si>
    <t>257-2</t>
  </si>
  <si>
    <t>257-3</t>
  </si>
  <si>
    <t>258-1</t>
  </si>
  <si>
    <t>259-1</t>
  </si>
  <si>
    <t>259-2</t>
  </si>
  <si>
    <t>259-3</t>
  </si>
  <si>
    <t>259-4</t>
  </si>
  <si>
    <t>259-5</t>
  </si>
  <si>
    <t>259-6</t>
  </si>
  <si>
    <t>259-7</t>
  </si>
  <si>
    <t>259-8</t>
  </si>
  <si>
    <t>259-9</t>
  </si>
  <si>
    <t>259-10</t>
  </si>
  <si>
    <t>259-11</t>
  </si>
  <si>
    <t>259-12</t>
  </si>
  <si>
    <t>260-1</t>
  </si>
  <si>
    <t>260-2</t>
  </si>
  <si>
    <t>260-3</t>
  </si>
  <si>
    <t>260-4</t>
  </si>
  <si>
    <t>260-5</t>
  </si>
  <si>
    <t>260-6</t>
  </si>
  <si>
    <t>261-1</t>
  </si>
  <si>
    <t>261-2</t>
  </si>
  <si>
    <t>262-1</t>
  </si>
  <si>
    <t>262-2</t>
  </si>
  <si>
    <t>262-3</t>
  </si>
  <si>
    <t>262-4</t>
  </si>
  <si>
    <t>262-5</t>
  </si>
  <si>
    <t>262-6</t>
  </si>
  <si>
    <t>262-7</t>
  </si>
  <si>
    <t>262-8</t>
  </si>
  <si>
    <t>262-9</t>
  </si>
  <si>
    <t>262-10</t>
  </si>
  <si>
    <t>262-11</t>
  </si>
  <si>
    <t>262-12</t>
  </si>
  <si>
    <t>262-13</t>
  </si>
  <si>
    <t>262-14</t>
  </si>
  <si>
    <t>262-15</t>
  </si>
  <si>
    <t>262-16</t>
  </si>
  <si>
    <t>262-17</t>
  </si>
  <si>
    <t>264-1</t>
  </si>
  <si>
    <t>264-2</t>
  </si>
  <si>
    <t>264-3</t>
  </si>
  <si>
    <t>264-4</t>
  </si>
  <si>
    <t>264-5</t>
  </si>
  <si>
    <t>264-6</t>
  </si>
  <si>
    <t>264-7</t>
  </si>
  <si>
    <t>264-8</t>
  </si>
  <si>
    <t>264-9</t>
  </si>
  <si>
    <t>264-10</t>
  </si>
  <si>
    <t>264-11</t>
  </si>
  <si>
    <t>264-12</t>
  </si>
  <si>
    <t>264-13</t>
  </si>
  <si>
    <t>264-14</t>
  </si>
  <si>
    <t>264-15</t>
  </si>
  <si>
    <t>264-16</t>
  </si>
  <si>
    <t>264-17</t>
  </si>
  <si>
    <t>264-18</t>
  </si>
  <si>
    <t>264-19</t>
  </si>
  <si>
    <t>264-20</t>
  </si>
  <si>
    <t>264-21</t>
  </si>
  <si>
    <t>264-22</t>
  </si>
  <si>
    <t>264-23</t>
  </si>
  <si>
    <t>264-24</t>
  </si>
  <si>
    <t>264-25</t>
  </si>
  <si>
    <t>264-26</t>
  </si>
  <si>
    <t>264-27</t>
  </si>
  <si>
    <t>264-28</t>
  </si>
  <si>
    <t>264-29</t>
  </si>
  <si>
    <t>264-30</t>
  </si>
  <si>
    <t>264-31</t>
  </si>
  <si>
    <t>264-32</t>
  </si>
  <si>
    <t>264-33</t>
  </si>
  <si>
    <t>264-34</t>
  </si>
  <si>
    <t>264-35</t>
  </si>
  <si>
    <t>264-36</t>
  </si>
  <si>
    <t>264-37</t>
  </si>
  <si>
    <t>264-38</t>
  </si>
  <si>
    <t>264-39</t>
  </si>
  <si>
    <t>264-40</t>
  </si>
  <si>
    <t>264-41</t>
  </si>
  <si>
    <t>264-42</t>
  </si>
  <si>
    <t>264-43</t>
  </si>
  <si>
    <t>264-44</t>
  </si>
  <si>
    <t>264-45</t>
  </si>
  <si>
    <t>264-46</t>
  </si>
  <si>
    <t>264-47</t>
  </si>
  <si>
    <t>264-48</t>
  </si>
  <si>
    <t>264-49</t>
  </si>
  <si>
    <t>264-50</t>
  </si>
  <si>
    <t>264-51</t>
  </si>
  <si>
    <t>264-52</t>
  </si>
  <si>
    <t>264-53</t>
  </si>
  <si>
    <t>264-54</t>
  </si>
  <si>
    <t>264-55</t>
  </si>
  <si>
    <t>264-56</t>
  </si>
  <si>
    <t>264-57</t>
  </si>
  <si>
    <t>264-58</t>
  </si>
  <si>
    <t>264-59</t>
  </si>
  <si>
    <t>264-60</t>
  </si>
  <si>
    <t>264-61</t>
  </si>
  <si>
    <t>264-62</t>
  </si>
  <si>
    <t>264-63</t>
  </si>
  <si>
    <t>264-64</t>
  </si>
  <si>
    <t>264-65</t>
  </si>
  <si>
    <t>264-66</t>
  </si>
  <si>
    <t>264-67</t>
  </si>
  <si>
    <t>264-68</t>
  </si>
  <si>
    <t>264-69</t>
  </si>
  <si>
    <t>264-70</t>
  </si>
  <si>
    <t>264-71</t>
  </si>
  <si>
    <t>264-72</t>
  </si>
  <si>
    <t>264-73</t>
  </si>
  <si>
    <t>264-74</t>
  </si>
  <si>
    <t>264-75</t>
  </si>
  <si>
    <t>264-76</t>
  </si>
  <si>
    <t>264-77</t>
  </si>
  <si>
    <t>264-78</t>
  </si>
  <si>
    <t>264-79</t>
  </si>
  <si>
    <t>264-80</t>
  </si>
  <si>
    <t>264-81</t>
  </si>
  <si>
    <t>264-82</t>
  </si>
  <si>
    <t>264-83</t>
  </si>
  <si>
    <t>264-84</t>
  </si>
  <si>
    <t>264-85</t>
  </si>
  <si>
    <t>265-1</t>
  </si>
  <si>
    <t>267-1</t>
  </si>
  <si>
    <t>267-2</t>
  </si>
  <si>
    <t>267-3</t>
  </si>
  <si>
    <t>267-4</t>
  </si>
  <si>
    <t>268-1</t>
  </si>
  <si>
    <t>268-2</t>
  </si>
  <si>
    <t>268-3</t>
  </si>
  <si>
    <t>268-4</t>
  </si>
  <si>
    <t>268-5</t>
  </si>
  <si>
    <t>268-6</t>
  </si>
  <si>
    <t>268-7</t>
  </si>
  <si>
    <t>268-8</t>
  </si>
  <si>
    <t>268-9</t>
  </si>
  <si>
    <t>269-1</t>
  </si>
  <si>
    <t>269-2</t>
  </si>
  <si>
    <t>269-3</t>
  </si>
  <si>
    <t>269-4</t>
  </si>
  <si>
    <t>269-5</t>
  </si>
  <si>
    <t>270-1</t>
  </si>
  <si>
    <t>270-2</t>
  </si>
  <si>
    <t>271-1</t>
  </si>
  <si>
    <t>272-1</t>
  </si>
  <si>
    <t>272-2</t>
  </si>
  <si>
    <t>273-1</t>
  </si>
  <si>
    <t>273-2</t>
  </si>
  <si>
    <t>273-3</t>
  </si>
  <si>
    <t>274-1</t>
  </si>
  <si>
    <t>274-2</t>
  </si>
  <si>
    <t>274-3</t>
  </si>
  <si>
    <t>274-4</t>
  </si>
  <si>
    <t>274-5</t>
  </si>
  <si>
    <t>275-1</t>
  </si>
  <si>
    <t>275-2</t>
  </si>
  <si>
    <t>275-3</t>
  </si>
  <si>
    <t>275-4</t>
  </si>
  <si>
    <t>275-5</t>
  </si>
  <si>
    <t>275-6</t>
  </si>
  <si>
    <t>276-1</t>
  </si>
  <si>
    <t>276-2</t>
  </si>
  <si>
    <t>276-3</t>
  </si>
  <si>
    <t>277-1</t>
  </si>
  <si>
    <t>277-2</t>
  </si>
  <si>
    <t>277-3</t>
  </si>
  <si>
    <t>277-4</t>
  </si>
  <si>
    <t>277-5</t>
  </si>
  <si>
    <t>277-6</t>
  </si>
  <si>
    <t>278-1</t>
  </si>
  <si>
    <t>278-2</t>
  </si>
  <si>
    <t>278-3</t>
  </si>
  <si>
    <t>278-4</t>
  </si>
  <si>
    <t>279-1</t>
  </si>
  <si>
    <t>279-2</t>
  </si>
  <si>
    <t>279-3</t>
  </si>
  <si>
    <t>279-4</t>
  </si>
  <si>
    <t>280-1</t>
  </si>
  <si>
    <t>280-2</t>
  </si>
  <si>
    <t>280-3</t>
  </si>
  <si>
    <t>280-4</t>
  </si>
  <si>
    <t>280-5</t>
  </si>
  <si>
    <t>281-1</t>
  </si>
  <si>
    <t>281-2</t>
  </si>
  <si>
    <t>282-1</t>
  </si>
  <si>
    <t>282-2</t>
  </si>
  <si>
    <t>282-3</t>
  </si>
  <si>
    <t>283-1</t>
  </si>
  <si>
    <t>284-1</t>
  </si>
  <si>
    <t>284-2</t>
  </si>
  <si>
    <t>284-3</t>
  </si>
  <si>
    <t>285-1</t>
  </si>
  <si>
    <t>285-2</t>
  </si>
  <si>
    <t>285-3</t>
  </si>
  <si>
    <t>285-4</t>
  </si>
  <si>
    <t>285-5</t>
  </si>
  <si>
    <t>286-1</t>
  </si>
  <si>
    <t>286-2</t>
  </si>
  <si>
    <t>286-3</t>
  </si>
  <si>
    <t>286-4</t>
  </si>
  <si>
    <t>286-5</t>
  </si>
  <si>
    <t>286-6</t>
  </si>
  <si>
    <t>286-7</t>
  </si>
  <si>
    <t>286-8</t>
  </si>
  <si>
    <t>286-9</t>
  </si>
  <si>
    <t>286-10</t>
  </si>
  <si>
    <t>286-11</t>
  </si>
  <si>
    <t>286-12</t>
  </si>
  <si>
    <t>287-1</t>
  </si>
  <si>
    <t>287-2</t>
  </si>
  <si>
    <t>287-3</t>
  </si>
  <si>
    <t>287-4</t>
  </si>
  <si>
    <t>287-5</t>
  </si>
  <si>
    <t>287-6</t>
  </si>
  <si>
    <t>287-7</t>
  </si>
  <si>
    <t>287-8</t>
  </si>
  <si>
    <t>288-1</t>
  </si>
  <si>
    <t>289-1</t>
  </si>
  <si>
    <t>289-2</t>
  </si>
  <si>
    <t>290-1</t>
  </si>
  <si>
    <t>290-2</t>
  </si>
  <si>
    <t>290-3</t>
  </si>
  <si>
    <t>291-1</t>
  </si>
  <si>
    <t>291-2</t>
  </si>
  <si>
    <t>292-1</t>
  </si>
  <si>
    <t>292-2</t>
  </si>
  <si>
    <t>292-3</t>
  </si>
  <si>
    <t>Старая                  Цена (руб)</t>
  </si>
  <si>
    <t>Лабораторные услуги, выполняемые сторонней организацией (ФБУН ЦНИИ Эпидемиологии Роспотребнадзора) для ГБУЗ «ГП №66 ДЗМ»,  в соответствии с заключенным договором на платной основе, включенные в прейскурант ГБУЗ «ГП №66 ДЗМ»</t>
  </si>
  <si>
    <t xml:space="preserve">     Стоимость    (руб.)</t>
  </si>
  <si>
    <r>
      <t xml:space="preserve">Приложение № 1 к приказу № </t>
    </r>
    <r>
      <rPr>
        <b/>
        <u/>
        <sz val="14"/>
        <color theme="1"/>
        <rFont val="Times New Roman"/>
        <family val="1"/>
        <charset val="204"/>
      </rPr>
      <t>206</t>
    </r>
    <r>
      <rPr>
        <b/>
        <sz val="14"/>
        <color theme="1"/>
        <rFont val="Times New Roman"/>
        <family val="1"/>
        <charset val="204"/>
      </rPr>
      <t xml:space="preserve"> от  «18»_</t>
    </r>
    <r>
      <rPr>
        <b/>
        <u/>
        <sz val="14"/>
        <color theme="1"/>
        <rFont val="Times New Roman"/>
        <family val="1"/>
        <charset val="204"/>
      </rPr>
      <t>марта</t>
    </r>
    <r>
      <rPr>
        <b/>
        <sz val="14"/>
        <color theme="1"/>
        <rFont val="Times New Roman"/>
        <family val="1"/>
        <charset val="204"/>
      </rPr>
      <t>_2024 г.</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</si>
</sst>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0"/>
    <numFmt numFmtId="165" formatCode="#,##0\ &quot;₽&quot;"/>
  </numFmts>
  <fonts count="24" x14ac:knownFonts="1">
    <font>
      <sz val="11"/>
      <color theme="1"/>
      <name val="Calibri"/>
      <family val="2"/>
      <scheme val="minor"/>
    </font>
    <font>
      <sz val="11"/>
      <color theme="1"/>
      <name val="Calibri"/>
      <family val="2"/>
      <scheme val="minor"/>
    </font>
    <font>
      <b/>
      <sz val="12"/>
      <name val="Arial Narrow"/>
      <family val="2"/>
      <charset val="204"/>
    </font>
    <font>
      <b/>
      <sz val="10"/>
      <name val="Arial Narrow"/>
      <family val="2"/>
      <charset val="204"/>
    </font>
    <font>
      <sz val="12"/>
      <name val="Arial Narrow"/>
      <family val="2"/>
      <charset val="204"/>
    </font>
    <font>
      <sz val="12"/>
      <color rgb="FF000000"/>
      <name val="Arial Narrow"/>
      <family val="2"/>
      <charset val="204"/>
    </font>
    <font>
      <b/>
      <sz val="12"/>
      <color rgb="FF000000"/>
      <name val="Arial Narrow"/>
      <family val="2"/>
      <charset val="204"/>
    </font>
    <font>
      <sz val="12"/>
      <name val="Times New Roman"/>
      <family val="1"/>
      <charset val="204"/>
    </font>
    <font>
      <b/>
      <sz val="16"/>
      <name val="Arial Narrow"/>
      <family val="2"/>
      <charset val="204"/>
    </font>
    <font>
      <b/>
      <sz val="12"/>
      <color theme="0"/>
      <name val="Arial Narrow"/>
      <family val="2"/>
      <charset val="204"/>
    </font>
    <font>
      <sz val="12"/>
      <color theme="1"/>
      <name val="Arial Narrow"/>
      <family val="2"/>
      <charset val="204"/>
    </font>
    <font>
      <b/>
      <sz val="8"/>
      <name val="Arial Narrow"/>
      <family val="2"/>
      <charset val="204"/>
    </font>
    <font>
      <b/>
      <sz val="11"/>
      <name val="Arial Narrow"/>
      <family val="2"/>
      <charset val="204"/>
    </font>
    <font>
      <b/>
      <sz val="12"/>
      <color theme="1"/>
      <name val="Arial Narrow"/>
      <family val="2"/>
      <charset val="204"/>
    </font>
    <font>
      <b/>
      <sz val="18"/>
      <name val="Arial Narrow"/>
      <family val="2"/>
      <charset val="204"/>
    </font>
    <font>
      <sz val="18"/>
      <color theme="1"/>
      <name val="Calibri"/>
      <family val="2"/>
      <scheme val="minor"/>
    </font>
    <font>
      <sz val="18"/>
      <name val="Arial Narrow"/>
      <family val="2"/>
      <charset val="204"/>
    </font>
    <font>
      <sz val="12"/>
      <color theme="1"/>
      <name val="Calibri"/>
      <family val="2"/>
      <scheme val="minor"/>
    </font>
    <font>
      <b/>
      <sz val="11"/>
      <color theme="1"/>
      <name val="Calibri"/>
      <family val="2"/>
      <charset val="204"/>
      <scheme val="minor"/>
    </font>
    <font>
      <b/>
      <sz val="16"/>
      <color theme="1"/>
      <name val="Calibri"/>
      <family val="2"/>
      <charset val="204"/>
      <scheme val="minor"/>
    </font>
    <font>
      <sz val="11"/>
      <name val="Calibri"/>
      <family val="2"/>
      <scheme val="minor"/>
    </font>
    <font>
      <b/>
      <sz val="11"/>
      <name val="Calibri"/>
      <family val="2"/>
      <charset val="204"/>
      <scheme val="minor"/>
    </font>
    <font>
      <b/>
      <sz val="14"/>
      <color theme="1"/>
      <name val="Times New Roman"/>
      <family val="1"/>
      <charset val="204"/>
    </font>
    <font>
      <b/>
      <u/>
      <sz val="14"/>
      <color theme="1"/>
      <name val="Times New Roman"/>
      <family val="1"/>
      <charset val="204"/>
    </font>
  </fonts>
  <fills count="9">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4" tint="0.59999389629810485"/>
        <bgColor indexed="64"/>
      </patternFill>
    </fill>
    <fill>
      <patternFill patternType="solid">
        <fgColor theme="5" tint="0.59999389629810485"/>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0" fontId="1" fillId="0" borderId="0"/>
  </cellStyleXfs>
  <cellXfs count="114">
    <xf numFmtId="0" fontId="0" fillId="0" borderId="0" xfId="0"/>
    <xf numFmtId="49" fontId="4" fillId="0" borderId="1" xfId="0" applyNumberFormat="1" applyFont="1" applyFill="1" applyBorder="1" applyAlignment="1" applyProtection="1">
      <alignment horizontal="left" vertical="center" wrapText="1" readingOrder="1"/>
      <protection locked="0" hidden="1"/>
    </xf>
    <xf numFmtId="0" fontId="4" fillId="3" borderId="1" xfId="0" applyNumberFormat="1" applyFont="1" applyFill="1" applyBorder="1" applyAlignment="1" applyProtection="1">
      <alignment horizontal="center" vertical="center" wrapText="1"/>
      <protection locked="0" hidden="1"/>
    </xf>
    <xf numFmtId="0" fontId="4" fillId="3" borderId="1" xfId="0" applyFont="1" applyFill="1" applyBorder="1" applyAlignment="1" applyProtection="1">
      <alignment horizontal="center" vertical="center" wrapText="1" readingOrder="1"/>
      <protection locked="0" hidden="1"/>
    </xf>
    <xf numFmtId="164" fontId="2" fillId="0" borderId="1" xfId="0" applyNumberFormat="1" applyFont="1" applyFill="1" applyBorder="1" applyAlignment="1" applyProtection="1">
      <alignment horizontal="left" vertical="center" indent="1" readingOrder="1"/>
      <protection locked="0" hidden="1"/>
    </xf>
    <xf numFmtId="165" fontId="3" fillId="2" borderId="1" xfId="0" applyNumberFormat="1" applyFont="1" applyFill="1" applyBorder="1" applyAlignment="1" applyProtection="1">
      <alignment horizontal="center" vertical="center" wrapText="1"/>
      <protection locked="0" hidden="1"/>
    </xf>
    <xf numFmtId="49" fontId="16" fillId="0" borderId="1" xfId="0" applyNumberFormat="1" applyFont="1" applyFill="1" applyBorder="1" applyAlignment="1" applyProtection="1">
      <alignment horizontal="left" vertical="center" wrapText="1" readingOrder="1"/>
      <protection locked="0" hidden="1"/>
    </xf>
    <xf numFmtId="0" fontId="0" fillId="6" borderId="0" xfId="0" applyFill="1" applyAlignment="1">
      <alignment horizontal="center" readingOrder="1"/>
    </xf>
    <xf numFmtId="164" fontId="4" fillId="7" borderId="1" xfId="0" applyNumberFormat="1" applyFont="1" applyFill="1" applyBorder="1" applyAlignment="1" applyProtection="1">
      <alignment horizontal="center" vertical="center" wrapText="1"/>
      <protection locked="0" hidden="1"/>
    </xf>
    <xf numFmtId="0" fontId="0" fillId="2" borderId="1" xfId="0" applyFill="1" applyBorder="1" applyAlignment="1">
      <alignment horizontal="center" readingOrder="1"/>
    </xf>
    <xf numFmtId="2" fontId="0" fillId="2" borderId="1" xfId="0" applyNumberFormat="1" applyFill="1" applyBorder="1" applyAlignment="1">
      <alignment horizontal="center" readingOrder="1"/>
    </xf>
    <xf numFmtId="0" fontId="15" fillId="2" borderId="1" xfId="0" applyFont="1" applyFill="1" applyBorder="1" applyAlignment="1">
      <alignment horizontal="center" readingOrder="1"/>
    </xf>
    <xf numFmtId="0" fontId="17" fillId="2" borderId="1" xfId="0" applyFont="1" applyFill="1" applyBorder="1" applyAlignment="1">
      <alignment horizontal="center" readingOrder="1"/>
    </xf>
    <xf numFmtId="1" fontId="0" fillId="2" borderId="1" xfId="0" applyNumberFormat="1" applyFill="1" applyBorder="1" applyAlignment="1">
      <alignment horizontal="center" readingOrder="1"/>
    </xf>
    <xf numFmtId="0" fontId="0" fillId="2" borderId="0" xfId="0" applyFill="1" applyAlignment="1">
      <alignment horizontal="center" readingOrder="1"/>
    </xf>
    <xf numFmtId="0" fontId="0" fillId="8" borderId="1" xfId="0" applyFill="1" applyBorder="1" applyAlignment="1">
      <alignment horizontal="center" readingOrder="1"/>
    </xf>
    <xf numFmtId="0" fontId="2" fillId="2" borderId="1" xfId="0" applyFont="1" applyFill="1" applyBorder="1" applyAlignment="1" applyProtection="1">
      <alignment horizontal="center" vertical="center" wrapText="1" readingOrder="1"/>
      <protection locked="0" hidden="1"/>
    </xf>
    <xf numFmtId="0" fontId="0" fillId="0" borderId="0" xfId="0" applyFill="1" applyAlignment="1">
      <alignment horizontal="center" readingOrder="1"/>
    </xf>
    <xf numFmtId="49" fontId="4" fillId="0" borderId="4" xfId="0" applyNumberFormat="1" applyFont="1" applyFill="1" applyBorder="1" applyAlignment="1" applyProtection="1">
      <alignment horizontal="left" vertical="center" wrapText="1" readingOrder="1"/>
      <protection locked="0" hidden="1"/>
    </xf>
    <xf numFmtId="0" fontId="2" fillId="6" borderId="0" xfId="0" applyFont="1" applyFill="1" applyBorder="1" applyAlignment="1" applyProtection="1">
      <alignment horizontal="center" vertical="center" wrapText="1" readingOrder="1"/>
      <protection locked="0" hidden="1"/>
    </xf>
    <xf numFmtId="49" fontId="4" fillId="0" borderId="5" xfId="0" applyNumberFormat="1" applyFont="1" applyFill="1" applyBorder="1" applyAlignment="1" applyProtection="1">
      <alignment horizontal="left" vertical="center" wrapText="1" readingOrder="1"/>
      <protection locked="0" hidden="1"/>
    </xf>
    <xf numFmtId="49" fontId="4" fillId="0" borderId="6" xfId="0" applyNumberFormat="1" applyFont="1" applyFill="1" applyBorder="1" applyAlignment="1" applyProtection="1">
      <alignment horizontal="left" vertical="center" wrapText="1" readingOrder="1"/>
      <protection locked="0" hidden="1"/>
    </xf>
    <xf numFmtId="49" fontId="4" fillId="0" borderId="2" xfId="0" applyNumberFormat="1" applyFont="1" applyFill="1" applyBorder="1" applyAlignment="1" applyProtection="1">
      <alignment horizontal="left" vertical="center" wrapText="1" readingOrder="1"/>
      <protection locked="0" hidden="1"/>
    </xf>
    <xf numFmtId="0" fontId="2" fillId="0" borderId="1" xfId="0" applyFont="1" applyFill="1" applyBorder="1" applyAlignment="1" applyProtection="1">
      <alignment horizontal="center" vertical="center" wrapText="1" readingOrder="1"/>
      <protection locked="0" hidden="1"/>
    </xf>
    <xf numFmtId="0" fontId="0" fillId="0" borderId="1" xfId="0" applyFill="1" applyBorder="1" applyAlignment="1">
      <alignment horizontal="center" readingOrder="1"/>
    </xf>
    <xf numFmtId="1" fontId="0" fillId="0" borderId="1" xfId="0" applyNumberFormat="1" applyFill="1" applyBorder="1" applyAlignment="1">
      <alignment horizontal="center" readingOrder="1"/>
    </xf>
    <xf numFmtId="0" fontId="0" fillId="0" borderId="0" xfId="0" applyFill="1" applyProtection="1">
      <protection locked="0" hidden="1"/>
    </xf>
    <xf numFmtId="164" fontId="2" fillId="0" borderId="1" xfId="0" applyNumberFormat="1" applyFont="1" applyFill="1" applyBorder="1" applyAlignment="1" applyProtection="1">
      <alignment horizontal="center" vertical="center" wrapText="1"/>
      <protection locked="0" hidden="1"/>
    </xf>
    <xf numFmtId="0" fontId="2" fillId="0" borderId="1" xfId="0" applyFont="1" applyFill="1" applyBorder="1" applyAlignment="1" applyProtection="1">
      <alignment horizontal="center" vertical="center" wrapText="1" readingOrder="1"/>
      <protection locked="0" hidden="1"/>
    </xf>
    <xf numFmtId="164" fontId="2" fillId="0" borderId="1" xfId="0" applyNumberFormat="1" applyFont="1" applyFill="1" applyBorder="1" applyAlignment="1" applyProtection="1">
      <alignment vertical="center" readingOrder="1"/>
      <protection locked="0" hidden="1"/>
    </xf>
    <xf numFmtId="164" fontId="4" fillId="0" borderId="1" xfId="0" applyNumberFormat="1" applyFont="1" applyFill="1" applyBorder="1" applyAlignment="1" applyProtection="1">
      <alignment horizontal="left" vertical="center" indent="1"/>
      <protection locked="0" hidden="1"/>
    </xf>
    <xf numFmtId="0" fontId="4" fillId="0" borderId="1" xfId="0" applyNumberFormat="1" applyFont="1" applyFill="1" applyBorder="1" applyAlignment="1" applyProtection="1">
      <alignment horizontal="center" vertical="center"/>
      <protection locked="0" hidden="1"/>
    </xf>
    <xf numFmtId="0" fontId="4" fillId="0" borderId="1" xfId="0" applyFont="1" applyFill="1" applyBorder="1" applyAlignment="1" applyProtection="1">
      <alignment horizontal="center" vertical="center" readingOrder="1"/>
      <protection locked="0" hidden="1"/>
    </xf>
    <xf numFmtId="0" fontId="2" fillId="0" borderId="1" xfId="0" applyNumberFormat="1" applyFont="1" applyFill="1" applyBorder="1" applyAlignment="1" applyProtection="1">
      <alignment horizontal="left" vertical="center" indent="1" readingOrder="1"/>
      <protection locked="0" hidden="1"/>
    </xf>
    <xf numFmtId="0" fontId="2" fillId="0" borderId="1" xfId="0" applyNumberFormat="1" applyFont="1" applyFill="1" applyBorder="1" applyAlignment="1" applyProtection="1">
      <alignment vertical="center" readingOrder="1"/>
      <protection locked="0" hidden="1"/>
    </xf>
    <xf numFmtId="164" fontId="5" fillId="0" borderId="1" xfId="0" applyNumberFormat="1" applyFont="1" applyFill="1" applyBorder="1" applyAlignment="1" applyProtection="1">
      <alignment horizontal="left" vertical="center" indent="1"/>
      <protection locked="0" hidden="1"/>
    </xf>
    <xf numFmtId="164" fontId="5" fillId="0" borderId="1" xfId="0" applyNumberFormat="1" applyFont="1" applyFill="1" applyBorder="1" applyAlignment="1" applyProtection="1">
      <alignment horizontal="center" vertical="center"/>
      <protection locked="0" hidden="1"/>
    </xf>
    <xf numFmtId="164" fontId="4" fillId="0" borderId="1" xfId="0" applyNumberFormat="1" applyFont="1" applyFill="1" applyBorder="1" applyAlignment="1" applyProtection="1">
      <alignment horizontal="center" vertical="center"/>
      <protection locked="0" hidden="1"/>
    </xf>
    <xf numFmtId="164" fontId="4" fillId="0" borderId="1" xfId="0" quotePrefix="1" applyNumberFormat="1" applyFont="1" applyFill="1" applyBorder="1" applyAlignment="1" applyProtection="1">
      <alignment horizontal="center" vertical="center"/>
      <protection locked="0" hidden="1"/>
    </xf>
    <xf numFmtId="164" fontId="4" fillId="0" borderId="1" xfId="0" applyNumberFormat="1" applyFont="1" applyFill="1" applyBorder="1" applyAlignment="1" applyProtection="1">
      <alignment horizontal="center" vertical="center" wrapText="1"/>
      <protection locked="0" hidden="1"/>
    </xf>
    <xf numFmtId="0" fontId="4" fillId="0" borderId="1" xfId="0" applyNumberFormat="1" applyFont="1" applyFill="1" applyBorder="1" applyAlignment="1" applyProtection="1">
      <alignment horizontal="center" vertical="center" wrapText="1"/>
      <protection locked="0" hidden="1"/>
    </xf>
    <xf numFmtId="0" fontId="4" fillId="0" borderId="1" xfId="0" applyFont="1" applyFill="1" applyBorder="1" applyAlignment="1" applyProtection="1">
      <alignment horizontal="center" vertical="center" wrapText="1" readingOrder="1"/>
      <protection locked="0" hidden="1"/>
    </xf>
    <xf numFmtId="164" fontId="4" fillId="0" borderId="1" xfId="0" applyNumberFormat="1" applyFont="1" applyFill="1" applyBorder="1" applyAlignment="1" applyProtection="1">
      <alignment horizontal="left" vertical="center" wrapText="1" indent="1"/>
      <protection locked="0" hidden="1"/>
    </xf>
    <xf numFmtId="164" fontId="6" fillId="0" borderId="1" xfId="0" applyNumberFormat="1" applyFont="1" applyFill="1" applyBorder="1" applyAlignment="1" applyProtection="1">
      <alignment horizontal="left" vertical="center" indent="1" readingOrder="1"/>
      <protection locked="0" hidden="1"/>
    </xf>
    <xf numFmtId="164" fontId="6" fillId="0" borderId="1" xfId="0" applyNumberFormat="1" applyFont="1" applyFill="1" applyBorder="1" applyAlignment="1" applyProtection="1">
      <alignment vertical="center" readingOrder="1"/>
      <protection locked="0" hidden="1"/>
    </xf>
    <xf numFmtId="164" fontId="5" fillId="0" borderId="1" xfId="0" applyNumberFormat="1" applyFont="1" applyFill="1" applyBorder="1" applyAlignment="1" applyProtection="1">
      <alignment horizontal="center" vertical="center" wrapText="1"/>
      <protection locked="0" hidden="1"/>
    </xf>
    <xf numFmtId="49" fontId="4" fillId="0" borderId="1" xfId="0" applyNumberFormat="1" applyFont="1" applyFill="1" applyBorder="1" applyAlignment="1" applyProtection="1">
      <alignment horizontal="center" vertical="center" wrapText="1"/>
      <protection locked="0" hidden="1"/>
    </xf>
    <xf numFmtId="0" fontId="4" fillId="0" borderId="1" xfId="0" applyFont="1" applyFill="1" applyBorder="1" applyAlignment="1" applyProtection="1">
      <alignment horizontal="left" vertical="center" wrapText="1" indent="1" readingOrder="1"/>
      <protection locked="0" hidden="1"/>
    </xf>
    <xf numFmtId="0" fontId="4" fillId="0" borderId="1" xfId="0" applyFont="1" applyFill="1" applyBorder="1" applyAlignment="1" applyProtection="1">
      <alignment horizontal="left" vertical="center" wrapText="1" indent="1"/>
      <protection locked="0" hidden="1"/>
    </xf>
    <xf numFmtId="164" fontId="14" fillId="0" borderId="1" xfId="0" applyNumberFormat="1" applyFont="1" applyFill="1" applyBorder="1" applyAlignment="1" applyProtection="1">
      <alignment horizontal="left" vertical="center" indent="1" readingOrder="1"/>
      <protection locked="0" hidden="1"/>
    </xf>
    <xf numFmtId="164" fontId="14" fillId="0" borderId="1" xfId="0" applyNumberFormat="1" applyFont="1" applyFill="1" applyBorder="1" applyAlignment="1" applyProtection="1">
      <alignment vertical="center" readingOrder="1"/>
      <protection locked="0" hidden="1"/>
    </xf>
    <xf numFmtId="49" fontId="0" fillId="0" borderId="0" xfId="0" applyNumberFormat="1" applyFill="1" applyProtection="1">
      <protection locked="0" hidden="1"/>
    </xf>
    <xf numFmtId="0" fontId="4" fillId="0" borderId="1" xfId="0" applyFont="1" applyFill="1" applyBorder="1" applyAlignment="1" applyProtection="1">
      <alignment horizontal="left" vertical="center" wrapText="1" readingOrder="1"/>
      <protection locked="0" hidden="1"/>
    </xf>
    <xf numFmtId="0" fontId="0" fillId="0" borderId="0" xfId="0" applyFill="1"/>
    <xf numFmtId="0" fontId="9" fillId="0" borderId="1" xfId="1" applyFont="1" applyFill="1" applyBorder="1" applyAlignment="1" applyProtection="1">
      <alignment horizontal="left"/>
      <protection locked="0" hidden="1"/>
    </xf>
    <xf numFmtId="0" fontId="10" fillId="0" borderId="1" xfId="1" applyFont="1" applyFill="1" applyBorder="1" applyAlignment="1" applyProtection="1">
      <alignment horizontal="left" vertical="center" indent="1"/>
      <protection locked="0" hidden="1"/>
    </xf>
    <xf numFmtId="0" fontId="10" fillId="0" borderId="1" xfId="1" applyFont="1" applyFill="1" applyBorder="1" applyAlignment="1" applyProtection="1">
      <alignment horizontal="left" vertical="center" wrapText="1" indent="1"/>
      <protection locked="0" hidden="1"/>
    </xf>
    <xf numFmtId="0" fontId="10" fillId="0" borderId="1" xfId="1" applyFont="1" applyFill="1" applyBorder="1" applyAlignment="1" applyProtection="1">
      <alignment horizontal="center" vertical="center"/>
      <protection locked="0" hidden="1"/>
    </xf>
    <xf numFmtId="0" fontId="2" fillId="0" borderId="1" xfId="0" applyFont="1" applyFill="1" applyBorder="1" applyAlignment="1" applyProtection="1">
      <alignment horizontal="left" vertical="center" wrapText="1" indent="1"/>
      <protection locked="0" hidden="1"/>
    </xf>
    <xf numFmtId="0" fontId="11" fillId="0" borderId="1" xfId="0" applyNumberFormat="1" applyFont="1" applyFill="1" applyBorder="1" applyAlignment="1" applyProtection="1">
      <alignment horizontal="center" vertical="center" wrapText="1"/>
      <protection locked="0" hidden="1"/>
    </xf>
    <xf numFmtId="0" fontId="12" fillId="0" borderId="1" xfId="0" applyFont="1" applyFill="1" applyBorder="1" applyAlignment="1" applyProtection="1">
      <alignment horizontal="center" vertical="center" wrapText="1"/>
      <protection locked="0" hidden="1"/>
    </xf>
    <xf numFmtId="165" fontId="3" fillId="0" borderId="1" xfId="0" applyNumberFormat="1" applyFont="1" applyFill="1" applyBorder="1" applyAlignment="1" applyProtection="1">
      <alignment horizontal="center" vertical="center" wrapText="1"/>
      <protection locked="0" hidden="1"/>
    </xf>
    <xf numFmtId="0" fontId="13" fillId="0" borderId="1" xfId="1" applyFont="1" applyFill="1" applyBorder="1" applyAlignment="1" applyProtection="1">
      <alignment horizontal="left" indent="1"/>
      <protection locked="0" hidden="1"/>
    </xf>
    <xf numFmtId="0" fontId="13" fillId="0" borderId="1" xfId="1" applyFont="1" applyFill="1" applyBorder="1" applyAlignment="1" applyProtection="1">
      <alignment horizontal="left" wrapText="1" indent="1"/>
      <protection locked="0" hidden="1"/>
    </xf>
    <xf numFmtId="0" fontId="13" fillId="0" borderId="1" xfId="1" applyFont="1" applyFill="1" applyBorder="1" applyAlignment="1" applyProtection="1">
      <alignment horizontal="center"/>
      <protection locked="0" hidden="1"/>
    </xf>
    <xf numFmtId="0" fontId="10" fillId="0" borderId="1" xfId="1" applyFont="1" applyFill="1" applyBorder="1" applyAlignment="1" applyProtection="1">
      <alignment horizontal="center" vertical="center" wrapText="1"/>
      <protection locked="0" hidden="1"/>
    </xf>
    <xf numFmtId="164" fontId="4" fillId="0" borderId="1" xfId="1" applyNumberFormat="1" applyFont="1" applyFill="1" applyBorder="1" applyAlignment="1" applyProtection="1">
      <alignment horizontal="center" vertical="center"/>
      <protection locked="0" hidden="1"/>
    </xf>
    <xf numFmtId="0" fontId="10" fillId="0" borderId="1" xfId="1" applyFont="1" applyFill="1" applyBorder="1" applyAlignment="1" applyProtection="1">
      <alignment horizontal="left" vertical="center" wrapText="1" indent="2"/>
      <protection locked="0" hidden="1"/>
    </xf>
    <xf numFmtId="0" fontId="4" fillId="0" borderId="1" xfId="1" applyNumberFormat="1" applyFont="1" applyFill="1" applyBorder="1" applyAlignment="1" applyProtection="1">
      <alignment horizontal="center" vertical="center"/>
      <protection locked="0" hidden="1"/>
    </xf>
    <xf numFmtId="165" fontId="3" fillId="0" borderId="4" xfId="0" applyNumberFormat="1" applyFont="1" applyFill="1" applyBorder="1" applyAlignment="1" applyProtection="1">
      <alignment horizontal="center" vertical="center" wrapText="1"/>
      <protection locked="0" hidden="1"/>
    </xf>
    <xf numFmtId="0" fontId="10" fillId="0" borderId="1" xfId="1" applyFont="1" applyFill="1" applyBorder="1" applyAlignment="1" applyProtection="1">
      <alignment horizontal="left" vertical="center" wrapText="1" indent="1"/>
      <protection locked="0" hidden="1"/>
    </xf>
    <xf numFmtId="0" fontId="0" fillId="6" borderId="0" xfId="0" applyFill="1" applyAlignment="1">
      <alignment horizontal="center" vertical="center"/>
    </xf>
    <xf numFmtId="0" fontId="0" fillId="0" borderId="0" xfId="0" applyFill="1" applyAlignment="1">
      <alignment vertical="center"/>
    </xf>
    <xf numFmtId="49" fontId="20" fillId="0" borderId="0" xfId="0" applyNumberFormat="1" applyFont="1" applyFill="1" applyAlignment="1" applyProtection="1">
      <alignment horizontal="center"/>
      <protection locked="0" hidden="1"/>
    </xf>
    <xf numFmtId="49" fontId="2" fillId="0" borderId="4" xfId="0" applyNumberFormat="1" applyFont="1" applyFill="1" applyBorder="1" applyAlignment="1" applyProtection="1">
      <alignment horizontal="center" vertical="center" wrapText="1"/>
      <protection locked="0" hidden="1"/>
    </xf>
    <xf numFmtId="49" fontId="4" fillId="0" borderId="4" xfId="0" applyNumberFormat="1" applyFont="1" applyFill="1" applyBorder="1" applyAlignment="1" applyProtection="1">
      <alignment horizontal="center" vertical="center" wrapText="1"/>
      <protection locked="0" hidden="1"/>
    </xf>
    <xf numFmtId="0" fontId="4" fillId="0" borderId="4" xfId="0" applyFont="1" applyFill="1" applyBorder="1" applyAlignment="1" applyProtection="1">
      <alignment horizontal="center" vertical="center"/>
      <protection locked="0" hidden="1"/>
    </xf>
    <xf numFmtId="49" fontId="16" fillId="0" borderId="4" xfId="0" applyNumberFormat="1" applyFont="1" applyFill="1" applyBorder="1" applyAlignment="1" applyProtection="1">
      <alignment horizontal="center" vertical="center" wrapText="1"/>
      <protection locked="0" hidden="1"/>
    </xf>
    <xf numFmtId="49" fontId="2" fillId="0" borderId="1" xfId="0" applyNumberFormat="1" applyFont="1" applyFill="1" applyBorder="1" applyAlignment="1" applyProtection="1">
      <alignment horizontal="center" vertical="center" wrapText="1" readingOrder="1"/>
      <protection locked="0" hidden="1"/>
    </xf>
    <xf numFmtId="0" fontId="0" fillId="0" borderId="0" xfId="0" applyFill="1" applyAlignment="1" applyProtection="1">
      <alignment vertical="center"/>
      <protection locked="0" hidden="1"/>
    </xf>
    <xf numFmtId="49" fontId="20" fillId="0" borderId="0" xfId="0" applyNumberFormat="1" applyFont="1" applyFill="1" applyAlignment="1" applyProtection="1">
      <alignment horizontal="center" vertical="center"/>
      <protection locked="0" hidden="1"/>
    </xf>
    <xf numFmtId="0" fontId="10" fillId="0" borderId="1" xfId="1" applyFont="1" applyFill="1" applyBorder="1" applyAlignment="1" applyProtection="1">
      <alignment horizontal="left" vertical="center" wrapText="1" indent="1"/>
      <protection locked="0" hidden="1"/>
    </xf>
    <xf numFmtId="0" fontId="10" fillId="0" borderId="1" xfId="1" applyFont="1" applyFill="1" applyBorder="1" applyAlignment="1" applyProtection="1">
      <alignment horizontal="left" vertical="center" wrapText="1" indent="2"/>
      <protection locked="0" hidden="1"/>
    </xf>
    <xf numFmtId="0" fontId="10" fillId="0" borderId="1" xfId="1" applyFont="1" applyFill="1" applyBorder="1" applyAlignment="1" applyProtection="1">
      <alignment horizontal="center" vertical="center" wrapText="1"/>
      <protection locked="0" hidden="1"/>
    </xf>
    <xf numFmtId="0" fontId="4" fillId="0" borderId="1" xfId="0" applyFont="1" applyFill="1" applyBorder="1" applyAlignment="1" applyProtection="1">
      <alignment horizontal="left" vertical="center" wrapText="1" indent="1" readingOrder="1"/>
      <protection locked="0" hidden="1"/>
    </xf>
    <xf numFmtId="0" fontId="4" fillId="0" borderId="1" xfId="0" applyFont="1" applyFill="1" applyBorder="1" applyAlignment="1" applyProtection="1">
      <alignment horizontal="left" vertical="center" wrapText="1" indent="1"/>
      <protection locked="0" hidden="1"/>
    </xf>
    <xf numFmtId="0" fontId="8" fillId="0" borderId="1" xfId="0" applyFont="1" applyFill="1" applyBorder="1" applyAlignment="1" applyProtection="1">
      <alignment horizontal="center" vertical="center"/>
      <protection locked="0" hidden="1"/>
    </xf>
    <xf numFmtId="0" fontId="8" fillId="3" borderId="1" xfId="0" applyFont="1" applyFill="1" applyBorder="1" applyAlignment="1" applyProtection="1">
      <alignment horizontal="center" vertical="center"/>
      <protection locked="0" hidden="1"/>
    </xf>
    <xf numFmtId="0" fontId="2" fillId="0" borderId="1" xfId="0" applyFont="1" applyFill="1" applyBorder="1" applyAlignment="1" applyProtection="1">
      <alignment horizontal="center" vertical="center" wrapText="1"/>
      <protection locked="0" hidden="1"/>
    </xf>
    <xf numFmtId="164" fontId="2" fillId="0" borderId="1" xfId="0" applyNumberFormat="1" applyFont="1" applyFill="1" applyBorder="1" applyAlignment="1" applyProtection="1">
      <alignment horizontal="left" vertical="center" wrapText="1" indent="2" readingOrder="1"/>
      <protection locked="0" hidden="1"/>
    </xf>
    <xf numFmtId="164" fontId="2" fillId="3" borderId="1" xfId="0" applyNumberFormat="1" applyFont="1" applyFill="1" applyBorder="1" applyAlignment="1" applyProtection="1">
      <alignment horizontal="left" vertical="center" wrapText="1" indent="2" readingOrder="1"/>
      <protection locked="0" hidden="1"/>
    </xf>
    <xf numFmtId="0" fontId="6" fillId="0" borderId="1" xfId="0" applyFont="1" applyFill="1" applyBorder="1" applyAlignment="1" applyProtection="1">
      <alignment horizontal="left" vertical="center" wrapText="1" indent="2" readingOrder="1"/>
      <protection locked="0" hidden="1"/>
    </xf>
    <xf numFmtId="0" fontId="6" fillId="3" borderId="1" xfId="0" applyFont="1" applyFill="1" applyBorder="1" applyAlignment="1" applyProtection="1">
      <alignment horizontal="left" vertical="center" wrapText="1" indent="2" readingOrder="1"/>
      <protection locked="0" hidden="1"/>
    </xf>
    <xf numFmtId="0" fontId="2" fillId="0" borderId="1" xfId="0" applyFont="1" applyFill="1" applyBorder="1" applyAlignment="1" applyProtection="1">
      <alignment horizontal="left" vertical="center" wrapText="1" indent="1" readingOrder="1"/>
      <protection locked="0" hidden="1"/>
    </xf>
    <xf numFmtId="0" fontId="4" fillId="3" borderId="1" xfId="0" applyFont="1" applyFill="1" applyBorder="1" applyAlignment="1" applyProtection="1">
      <alignment horizontal="left" vertical="center" wrapText="1" indent="1" readingOrder="1"/>
      <protection locked="0" hidden="1"/>
    </xf>
    <xf numFmtId="0" fontId="4" fillId="3" borderId="1" xfId="0" applyFont="1" applyFill="1" applyBorder="1" applyAlignment="1" applyProtection="1">
      <alignment horizontal="left" vertical="center" wrapText="1" indent="1"/>
      <protection locked="0" hidden="1"/>
    </xf>
    <xf numFmtId="164" fontId="2" fillId="0" borderId="1" xfId="0" applyNumberFormat="1" applyFont="1" applyFill="1" applyBorder="1" applyAlignment="1" applyProtection="1">
      <alignment horizontal="left" vertical="center" wrapText="1" indent="1" readingOrder="1"/>
      <protection locked="0" hidden="1"/>
    </xf>
    <xf numFmtId="164" fontId="2" fillId="5" borderId="1" xfId="0" applyNumberFormat="1" applyFont="1" applyFill="1" applyBorder="1" applyAlignment="1" applyProtection="1">
      <alignment horizontal="left" vertical="center" wrapText="1" indent="1" readingOrder="1"/>
      <protection locked="0" hidden="1"/>
    </xf>
    <xf numFmtId="0" fontId="4" fillId="0" borderId="1" xfId="0" applyFont="1" applyFill="1" applyBorder="1" applyAlignment="1" applyProtection="1">
      <alignment horizontal="left" vertical="center" indent="1"/>
      <protection locked="0" hidden="1"/>
    </xf>
    <xf numFmtId="0" fontId="6" fillId="4" borderId="1" xfId="0" applyFont="1" applyFill="1" applyBorder="1" applyAlignment="1" applyProtection="1">
      <alignment horizontal="left" vertical="center" wrapText="1" indent="2" readingOrder="1"/>
      <protection locked="0" hidden="1"/>
    </xf>
    <xf numFmtId="164" fontId="2" fillId="3" borderId="1" xfId="0" applyNumberFormat="1" applyFont="1" applyFill="1" applyBorder="1" applyAlignment="1" applyProtection="1">
      <alignment horizontal="left" vertical="center" wrapText="1" indent="1" readingOrder="1"/>
      <protection locked="0" hidden="1"/>
    </xf>
    <xf numFmtId="0" fontId="4" fillId="0" borderId="1" xfId="0" applyFont="1" applyFill="1" applyBorder="1" applyAlignment="1" applyProtection="1">
      <alignment horizontal="left" vertical="center" indent="1" readingOrder="1"/>
      <protection locked="0" hidden="1"/>
    </xf>
    <xf numFmtId="0" fontId="4" fillId="0" borderId="1" xfId="0" applyFont="1" applyFill="1" applyBorder="1" applyAlignment="1" applyProtection="1">
      <alignment horizontal="left" vertical="center" readingOrder="1"/>
      <protection locked="0" hidden="1"/>
    </xf>
    <xf numFmtId="164" fontId="4" fillId="0" borderId="1" xfId="0" applyNumberFormat="1" applyFont="1" applyFill="1" applyBorder="1" applyAlignment="1" applyProtection="1">
      <alignment horizontal="left" vertical="center" wrapText="1" indent="2" readingOrder="1"/>
      <protection locked="0" hidden="1"/>
    </xf>
    <xf numFmtId="164" fontId="4" fillId="3" borderId="1" xfId="0" applyNumberFormat="1" applyFont="1" applyFill="1" applyBorder="1" applyAlignment="1" applyProtection="1">
      <alignment horizontal="left" vertical="center" wrapText="1" indent="2" readingOrder="1"/>
      <protection locked="0" hidden="1"/>
    </xf>
    <xf numFmtId="0" fontId="4" fillId="0" borderId="1" xfId="0" applyFont="1" applyFill="1" applyBorder="1" applyAlignment="1" applyProtection="1">
      <alignment horizontal="center" vertical="center" readingOrder="1"/>
      <protection locked="0" hidden="1"/>
    </xf>
    <xf numFmtId="0" fontId="2" fillId="0" borderId="1" xfId="0" applyFont="1" applyFill="1" applyBorder="1" applyAlignment="1" applyProtection="1">
      <alignment horizontal="center" vertical="center" wrapText="1" readingOrder="1"/>
      <protection locked="0" hidden="1"/>
    </xf>
    <xf numFmtId="49" fontId="22" fillId="0" borderId="0" xfId="0" applyNumberFormat="1" applyFont="1" applyFill="1" applyAlignment="1" applyProtection="1">
      <alignment horizontal="right" vertical="center" wrapText="1"/>
      <protection locked="0" hidden="1"/>
    </xf>
    <xf numFmtId="0" fontId="22" fillId="0" borderId="0" xfId="0" applyFont="1" applyAlignment="1">
      <alignment horizontal="right" vertical="center" wrapText="1"/>
    </xf>
    <xf numFmtId="0" fontId="19" fillId="0" borderId="3" xfId="0" applyFont="1" applyFill="1" applyBorder="1" applyAlignment="1" applyProtection="1">
      <alignment horizontal="center" vertical="center" wrapText="1"/>
      <protection locked="0" hidden="1"/>
    </xf>
    <xf numFmtId="0" fontId="18" fillId="0" borderId="3" xfId="0" applyFont="1" applyFill="1" applyBorder="1" applyAlignment="1">
      <alignment horizontal="center" vertical="center" wrapText="1"/>
    </xf>
    <xf numFmtId="0" fontId="18" fillId="0" borderId="3" xfId="0" applyFont="1" applyBorder="1" applyAlignment="1">
      <alignment horizontal="center" vertical="center" wrapText="1"/>
    </xf>
    <xf numFmtId="0" fontId="21" fillId="0" borderId="3" xfId="0" applyFont="1" applyFill="1" applyBorder="1" applyAlignment="1">
      <alignment horizontal="center" vertical="center" wrapText="1"/>
    </xf>
    <xf numFmtId="0" fontId="0" fillId="0" borderId="3" xfId="0" applyBorder="1" applyAlignment="1">
      <alignment horizontal="center" vertical="center" wrapText="1"/>
    </xf>
  </cellXfs>
  <cellStyles count="2">
    <cellStyle name="Обычный" xfId="0" builtinId="0"/>
    <cellStyle name="Обычный 3" xfId="1"/>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dxf>
    <dxf>
      <font>
        <color rgb="FF9C0006"/>
      </font>
      <fill>
        <patternFill>
          <bgColor rgb="FFFFC7CE"/>
        </patternFill>
      </fill>
    </dxf>
    <dxf>
      <font>
        <color rgb="FF9C0006"/>
      </font>
      <fill>
        <patternFill>
          <bgColor rgb="FFFFC7CE"/>
        </patternFill>
      </fill>
    </dxf>
    <dxf>
      <font>
        <color theme="0"/>
      </font>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0.1.200\store\&#1043;&#1040;&#1055;\&#1053;&#1086;&#1084;&#1077;&#1085;&#1082;&#1083;&#1072;&#1090;&#1091;&#1088;&#1072;%202018\&#1055;&#1088;&#1077;&#1081;&#1089;&#1082;&#1091;&#1088;&#1072;&#1085;&#1090;%20B%20_&#1085;&#1086;&#1084;&#1077;&#1085;&#1082;&#1083;&#1072;&#1090;&#1091;&#1088;&#107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 для ПКК (на подпись)"/>
      <sheetName val="Лист1"/>
    </sheetNames>
    <sheetDataSet>
      <sheetData sheetId="0">
        <row r="1308">
          <cell r="A1308" t="str">
            <v>Дополнение к прейскуранту (программы)</v>
          </cell>
        </row>
      </sheetData>
      <sheetData sheetId="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420"/>
  <sheetViews>
    <sheetView tabSelected="1" zoomScaleNormal="100" zoomScaleSheetLayoutView="75" workbookViewId="0">
      <selection activeCell="A2" sqref="A2:K2"/>
    </sheetView>
  </sheetViews>
  <sheetFormatPr defaultRowHeight="15" x14ac:dyDescent="0.25"/>
  <cols>
    <col min="1" max="1" width="14.85546875" style="26" customWidth="1"/>
    <col min="2" max="2" width="24.140625" style="26" customWidth="1"/>
    <col min="3" max="3" width="28.28515625" style="26" customWidth="1"/>
    <col min="4" max="4" width="14.5703125" style="26" customWidth="1"/>
    <col min="5" max="5" width="15.5703125" style="26" customWidth="1"/>
    <col min="6" max="6" width="11.28515625" style="26" customWidth="1"/>
    <col min="7" max="7" width="11.5703125" style="26" customWidth="1"/>
    <col min="8" max="8" width="15.42578125" style="14" hidden="1" customWidth="1"/>
    <col min="9" max="9" width="19.85546875" style="73" customWidth="1"/>
    <col min="10" max="10" width="69.85546875" style="51" customWidth="1"/>
    <col min="11" max="11" width="16.42578125" style="17" customWidth="1"/>
    <col min="12" max="12" width="12.140625" style="7" hidden="1" customWidth="1"/>
    <col min="13" max="13" width="9.140625" style="53"/>
    <col min="14" max="14" width="13.7109375" style="53" customWidth="1"/>
    <col min="15" max="15" width="9.140625" style="53"/>
    <col min="16" max="16" width="9.140625" style="53" customWidth="1"/>
    <col min="17" max="16384" width="9.140625" style="53"/>
  </cols>
  <sheetData>
    <row r="1" spans="1:12" s="72" customFormat="1" ht="26.25" customHeight="1" x14ac:dyDescent="0.25">
      <c r="A1" s="79"/>
      <c r="B1" s="79"/>
      <c r="C1" s="79"/>
      <c r="D1" s="79"/>
      <c r="E1" s="79"/>
      <c r="F1" s="79"/>
      <c r="G1" s="79"/>
      <c r="H1" s="14"/>
      <c r="I1" s="80"/>
      <c r="J1" s="107" t="s">
        <v>4974</v>
      </c>
      <c r="K1" s="108"/>
      <c r="L1" s="7"/>
    </row>
    <row r="2" spans="1:12" s="72" customFormat="1" ht="59.25" customHeight="1" x14ac:dyDescent="0.25">
      <c r="A2" s="109" t="s">
        <v>4972</v>
      </c>
      <c r="B2" s="110"/>
      <c r="C2" s="110"/>
      <c r="D2" s="110"/>
      <c r="E2" s="110"/>
      <c r="F2" s="110"/>
      <c r="G2" s="110"/>
      <c r="H2" s="111"/>
      <c r="I2" s="112"/>
      <c r="J2" s="110"/>
      <c r="K2" s="113"/>
      <c r="L2" s="71"/>
    </row>
    <row r="3" spans="1:12" ht="40.5" customHeight="1" x14ac:dyDescent="0.25">
      <c r="A3" s="27" t="s">
        <v>0</v>
      </c>
      <c r="B3" s="106" t="s">
        <v>1</v>
      </c>
      <c r="C3" s="106"/>
      <c r="D3" s="88" t="s">
        <v>2</v>
      </c>
      <c r="E3" s="88"/>
      <c r="F3" s="23" t="s">
        <v>3</v>
      </c>
      <c r="G3" s="23" t="s">
        <v>4</v>
      </c>
      <c r="H3" s="16" t="s">
        <v>4971</v>
      </c>
      <c r="I3" s="74" t="s">
        <v>6</v>
      </c>
      <c r="J3" s="78" t="s">
        <v>7</v>
      </c>
      <c r="K3" s="28" t="s">
        <v>4973</v>
      </c>
      <c r="L3" s="19" t="s">
        <v>3776</v>
      </c>
    </row>
    <row r="4" spans="1:12" ht="15.75" x14ac:dyDescent="0.25">
      <c r="A4" s="4" t="s">
        <v>8</v>
      </c>
      <c r="B4" s="29"/>
      <c r="C4" s="29"/>
      <c r="D4" s="29"/>
      <c r="E4" s="29"/>
      <c r="F4" s="29"/>
      <c r="G4" s="29"/>
      <c r="H4" s="9"/>
      <c r="I4" s="75"/>
      <c r="J4" s="1"/>
      <c r="K4" s="24"/>
    </row>
    <row r="5" spans="1:12" ht="15.75" x14ac:dyDescent="0.25">
      <c r="A5" s="4" t="s">
        <v>9</v>
      </c>
      <c r="B5" s="29"/>
      <c r="C5" s="29"/>
      <c r="D5" s="29"/>
      <c r="E5" s="29"/>
      <c r="F5" s="29"/>
      <c r="G5" s="29"/>
      <c r="H5" s="9"/>
      <c r="I5" s="75"/>
      <c r="J5" s="1"/>
      <c r="K5" s="24"/>
    </row>
    <row r="6" spans="1:12" ht="15.75" x14ac:dyDescent="0.25">
      <c r="A6" s="4" t="s">
        <v>10</v>
      </c>
      <c r="B6" s="29"/>
      <c r="C6" s="29"/>
      <c r="D6" s="29"/>
      <c r="E6" s="29"/>
      <c r="F6" s="29"/>
      <c r="G6" s="29"/>
      <c r="H6" s="9"/>
      <c r="I6" s="75"/>
      <c r="J6" s="1"/>
      <c r="K6" s="24"/>
    </row>
    <row r="7" spans="1:12" ht="52.5" customHeight="1" x14ac:dyDescent="0.25">
      <c r="A7" s="30">
        <v>10001</v>
      </c>
      <c r="B7" s="101" t="s">
        <v>11</v>
      </c>
      <c r="C7" s="101"/>
      <c r="D7" s="85" t="s">
        <v>12</v>
      </c>
      <c r="E7" s="85"/>
      <c r="F7" s="31" t="s">
        <v>13</v>
      </c>
      <c r="G7" s="32" t="s">
        <v>14</v>
      </c>
      <c r="H7" s="9">
        <v>121</v>
      </c>
      <c r="I7" s="76" t="s">
        <v>15</v>
      </c>
      <c r="J7" s="52" t="s">
        <v>16</v>
      </c>
      <c r="K7" s="24">
        <v>350</v>
      </c>
      <c r="L7" s="7" t="s">
        <v>3777</v>
      </c>
    </row>
    <row r="8" spans="1:12" ht="45" customHeight="1" x14ac:dyDescent="0.25">
      <c r="A8" s="30">
        <v>10003</v>
      </c>
      <c r="B8" s="101" t="s">
        <v>11</v>
      </c>
      <c r="C8" s="101"/>
      <c r="D8" s="85" t="s">
        <v>17</v>
      </c>
      <c r="E8" s="85"/>
      <c r="F8" s="31" t="s">
        <v>18</v>
      </c>
      <c r="G8" s="32" t="s">
        <v>19</v>
      </c>
      <c r="H8" s="9">
        <v>492</v>
      </c>
      <c r="I8" s="76" t="s">
        <v>20</v>
      </c>
      <c r="J8" s="52" t="s">
        <v>21</v>
      </c>
      <c r="K8" s="24">
        <v>492</v>
      </c>
      <c r="L8" s="7" t="s">
        <v>3778</v>
      </c>
    </row>
    <row r="9" spans="1:12" ht="51" customHeight="1" x14ac:dyDescent="0.25">
      <c r="A9" s="30">
        <v>10005</v>
      </c>
      <c r="B9" s="101" t="s">
        <v>11</v>
      </c>
      <c r="C9" s="101"/>
      <c r="D9" s="85" t="s">
        <v>22</v>
      </c>
      <c r="E9" s="85"/>
      <c r="F9" s="31" t="s">
        <v>13</v>
      </c>
      <c r="G9" s="32" t="s">
        <v>19</v>
      </c>
      <c r="H9" s="9">
        <v>290</v>
      </c>
      <c r="I9" s="76" t="s">
        <v>23</v>
      </c>
      <c r="J9" s="52" t="s">
        <v>24</v>
      </c>
      <c r="K9" s="24">
        <v>410</v>
      </c>
      <c r="L9" s="7" t="s">
        <v>3779</v>
      </c>
    </row>
    <row r="10" spans="1:12" ht="15.75" x14ac:dyDescent="0.25">
      <c r="A10" s="4" t="s">
        <v>25</v>
      </c>
      <c r="B10" s="29"/>
      <c r="C10" s="29"/>
      <c r="D10" s="29"/>
      <c r="E10" s="29"/>
      <c r="F10" s="29"/>
      <c r="G10" s="29"/>
      <c r="H10" s="9"/>
      <c r="I10" s="75"/>
      <c r="J10" s="1"/>
      <c r="K10" s="24"/>
    </row>
    <row r="11" spans="1:12" ht="48" customHeight="1" x14ac:dyDescent="0.25">
      <c r="A11" s="30">
        <v>10101</v>
      </c>
      <c r="B11" s="101" t="s">
        <v>26</v>
      </c>
      <c r="C11" s="101"/>
      <c r="D11" s="85" t="s">
        <v>12</v>
      </c>
      <c r="E11" s="85"/>
      <c r="F11" s="31" t="s">
        <v>13</v>
      </c>
      <c r="G11" s="32" t="s">
        <v>14</v>
      </c>
      <c r="H11" s="9">
        <v>121</v>
      </c>
      <c r="I11" s="76" t="s">
        <v>27</v>
      </c>
      <c r="J11" s="52" t="s">
        <v>28</v>
      </c>
      <c r="K11" s="24">
        <v>350</v>
      </c>
      <c r="L11" s="7" t="s">
        <v>3780</v>
      </c>
    </row>
    <row r="12" spans="1:12" ht="45.75" customHeight="1" x14ac:dyDescent="0.25">
      <c r="A12" s="30">
        <v>10104</v>
      </c>
      <c r="B12" s="101" t="s">
        <v>26</v>
      </c>
      <c r="C12" s="101"/>
      <c r="D12" s="85" t="s">
        <v>29</v>
      </c>
      <c r="E12" s="85"/>
      <c r="F12" s="31" t="s">
        <v>18</v>
      </c>
      <c r="G12" s="32" t="s">
        <v>19</v>
      </c>
      <c r="H12" s="9">
        <v>338</v>
      </c>
      <c r="I12" s="76" t="s">
        <v>30</v>
      </c>
      <c r="J12" s="52" t="s">
        <v>31</v>
      </c>
      <c r="K12" s="24">
        <v>450</v>
      </c>
      <c r="L12" s="7" t="s">
        <v>3781</v>
      </c>
    </row>
    <row r="13" spans="1:12" ht="45" customHeight="1" x14ac:dyDescent="0.25">
      <c r="A13" s="30">
        <v>10102</v>
      </c>
      <c r="B13" s="101" t="s">
        <v>32</v>
      </c>
      <c r="C13" s="101"/>
      <c r="D13" s="85" t="s">
        <v>12</v>
      </c>
      <c r="E13" s="85"/>
      <c r="F13" s="31" t="s">
        <v>13</v>
      </c>
      <c r="G13" s="32" t="s">
        <v>14</v>
      </c>
      <c r="H13" s="9">
        <v>121</v>
      </c>
      <c r="I13" s="76" t="s">
        <v>33</v>
      </c>
      <c r="J13" s="52" t="s">
        <v>34</v>
      </c>
      <c r="K13" s="24">
        <v>350</v>
      </c>
      <c r="L13" s="7" t="s">
        <v>3782</v>
      </c>
    </row>
    <row r="14" spans="1:12" ht="51.75" customHeight="1" x14ac:dyDescent="0.25">
      <c r="A14" s="30">
        <v>10110</v>
      </c>
      <c r="B14" s="101" t="s">
        <v>32</v>
      </c>
      <c r="C14" s="101"/>
      <c r="D14" s="85" t="s">
        <v>17</v>
      </c>
      <c r="E14" s="85"/>
      <c r="F14" s="31" t="s">
        <v>18</v>
      </c>
      <c r="G14" s="32" t="s">
        <v>19</v>
      </c>
      <c r="H14" s="9">
        <v>492</v>
      </c>
      <c r="I14" s="76" t="s">
        <v>35</v>
      </c>
      <c r="J14" s="52" t="s">
        <v>36</v>
      </c>
      <c r="K14" s="24">
        <v>492</v>
      </c>
      <c r="L14" s="7" t="s">
        <v>3783</v>
      </c>
    </row>
    <row r="15" spans="1:12" ht="53.25" customHeight="1" x14ac:dyDescent="0.25">
      <c r="A15" s="30">
        <v>10107</v>
      </c>
      <c r="B15" s="101" t="s">
        <v>37</v>
      </c>
      <c r="C15" s="101"/>
      <c r="D15" s="85" t="s">
        <v>38</v>
      </c>
      <c r="E15" s="85"/>
      <c r="F15" s="31" t="s">
        <v>13</v>
      </c>
      <c r="G15" s="32" t="s">
        <v>14</v>
      </c>
      <c r="H15" s="9">
        <v>121</v>
      </c>
      <c r="I15" s="76" t="s">
        <v>39</v>
      </c>
      <c r="J15" s="52" t="s">
        <v>40</v>
      </c>
      <c r="K15" s="24">
        <v>350</v>
      </c>
      <c r="L15" s="7" t="s">
        <v>3784</v>
      </c>
    </row>
    <row r="16" spans="1:12" ht="33.75" customHeight="1" x14ac:dyDescent="0.25">
      <c r="A16" s="30">
        <v>10109</v>
      </c>
      <c r="B16" s="101" t="s">
        <v>37</v>
      </c>
      <c r="C16" s="101"/>
      <c r="D16" s="85" t="s">
        <v>29</v>
      </c>
      <c r="E16" s="85"/>
      <c r="F16" s="31" t="s">
        <v>18</v>
      </c>
      <c r="G16" s="32" t="s">
        <v>19</v>
      </c>
      <c r="H16" s="9">
        <v>310</v>
      </c>
      <c r="I16" s="76" t="s">
        <v>41</v>
      </c>
      <c r="J16" s="52" t="s">
        <v>40</v>
      </c>
      <c r="K16" s="24">
        <v>450</v>
      </c>
      <c r="L16" s="7" t="s">
        <v>3785</v>
      </c>
    </row>
    <row r="17" spans="1:12" ht="15.75" x14ac:dyDescent="0.25">
      <c r="A17" s="4" t="s">
        <v>42</v>
      </c>
      <c r="B17" s="29"/>
      <c r="C17" s="29"/>
      <c r="D17" s="29"/>
      <c r="E17" s="29"/>
      <c r="F17" s="29"/>
      <c r="G17" s="29"/>
      <c r="H17" s="9"/>
      <c r="I17" s="75"/>
      <c r="J17" s="1"/>
      <c r="K17" s="24"/>
    </row>
    <row r="18" spans="1:12" ht="31.5" x14ac:dyDescent="0.25">
      <c r="A18" s="30">
        <v>10201</v>
      </c>
      <c r="B18" s="101" t="s">
        <v>43</v>
      </c>
      <c r="C18" s="101"/>
      <c r="D18" s="85" t="s">
        <v>29</v>
      </c>
      <c r="E18" s="85"/>
      <c r="F18" s="31" t="s">
        <v>13</v>
      </c>
      <c r="G18" s="32" t="s">
        <v>14</v>
      </c>
      <c r="H18" s="9">
        <v>121</v>
      </c>
      <c r="I18" s="76" t="s">
        <v>44</v>
      </c>
      <c r="J18" s="52" t="s">
        <v>45</v>
      </c>
      <c r="K18" s="24">
        <v>350</v>
      </c>
      <c r="L18" s="7" t="s">
        <v>3786</v>
      </c>
    </row>
    <row r="19" spans="1:12" ht="15.75" x14ac:dyDescent="0.25">
      <c r="A19" s="4" t="s">
        <v>46</v>
      </c>
      <c r="B19" s="29"/>
      <c r="C19" s="29"/>
      <c r="D19" s="29"/>
      <c r="E19" s="29"/>
      <c r="F19" s="29"/>
      <c r="G19" s="29"/>
      <c r="H19" s="9"/>
      <c r="I19" s="75"/>
      <c r="J19" s="1"/>
      <c r="K19" s="24"/>
    </row>
    <row r="20" spans="1:12" ht="31.5" x14ac:dyDescent="0.25">
      <c r="A20" s="30">
        <v>10301</v>
      </c>
      <c r="B20" s="101" t="s">
        <v>47</v>
      </c>
      <c r="C20" s="101"/>
      <c r="D20" s="85" t="s">
        <v>29</v>
      </c>
      <c r="E20" s="85"/>
      <c r="F20" s="31" t="s">
        <v>13</v>
      </c>
      <c r="G20" s="32" t="s">
        <v>14</v>
      </c>
      <c r="H20" s="9">
        <v>124</v>
      </c>
      <c r="I20" s="76" t="s">
        <v>48</v>
      </c>
      <c r="J20" s="52" t="s">
        <v>49</v>
      </c>
      <c r="K20" s="24">
        <v>360</v>
      </c>
      <c r="L20" s="7" t="s">
        <v>3787</v>
      </c>
    </row>
    <row r="21" spans="1:12" ht="15.75" x14ac:dyDescent="0.25">
      <c r="A21" s="4" t="s">
        <v>50</v>
      </c>
      <c r="B21" s="29"/>
      <c r="C21" s="29"/>
      <c r="D21" s="29"/>
      <c r="E21" s="29"/>
      <c r="F21" s="29"/>
      <c r="G21" s="29"/>
      <c r="H21" s="9"/>
      <c r="I21" s="75"/>
      <c r="J21" s="1"/>
      <c r="K21" s="24"/>
    </row>
    <row r="22" spans="1:12" ht="48" customHeight="1" x14ac:dyDescent="0.25">
      <c r="A22" s="30">
        <v>10401</v>
      </c>
      <c r="B22" s="101" t="s">
        <v>51</v>
      </c>
      <c r="C22" s="101"/>
      <c r="D22" s="85" t="s">
        <v>38</v>
      </c>
      <c r="E22" s="85"/>
      <c r="F22" s="31" t="s">
        <v>13</v>
      </c>
      <c r="G22" s="32" t="s">
        <v>14</v>
      </c>
      <c r="H22" s="9">
        <v>121</v>
      </c>
      <c r="I22" s="76" t="s">
        <v>52</v>
      </c>
      <c r="J22" s="52" t="s">
        <v>53</v>
      </c>
      <c r="K22" s="24">
        <v>350</v>
      </c>
      <c r="L22" s="7" t="s">
        <v>3788</v>
      </c>
    </row>
    <row r="23" spans="1:12" ht="48.75" customHeight="1" x14ac:dyDescent="0.25">
      <c r="A23" s="30">
        <v>10404</v>
      </c>
      <c r="B23" s="101" t="s">
        <v>51</v>
      </c>
      <c r="C23" s="101"/>
      <c r="D23" s="85" t="s">
        <v>17</v>
      </c>
      <c r="E23" s="85"/>
      <c r="F23" s="31" t="s">
        <v>18</v>
      </c>
      <c r="G23" s="32" t="s">
        <v>19</v>
      </c>
      <c r="H23" s="9">
        <v>492</v>
      </c>
      <c r="I23" s="76" t="s">
        <v>54</v>
      </c>
      <c r="J23" s="52" t="s">
        <v>55</v>
      </c>
      <c r="K23" s="24">
        <v>492</v>
      </c>
      <c r="L23" s="7" t="s">
        <v>3789</v>
      </c>
    </row>
    <row r="24" spans="1:12" ht="15.75" x14ac:dyDescent="0.25">
      <c r="A24" s="4" t="s">
        <v>56</v>
      </c>
      <c r="B24" s="29"/>
      <c r="C24" s="29"/>
      <c r="D24" s="29"/>
      <c r="E24" s="29"/>
      <c r="F24" s="29"/>
      <c r="G24" s="29"/>
      <c r="H24" s="9"/>
      <c r="I24" s="75"/>
      <c r="J24" s="1"/>
      <c r="K24" s="24"/>
    </row>
    <row r="25" spans="1:12" ht="47.25" x14ac:dyDescent="0.25">
      <c r="A25" s="30">
        <v>10601</v>
      </c>
      <c r="B25" s="101" t="s">
        <v>57</v>
      </c>
      <c r="C25" s="101"/>
      <c r="D25" s="85" t="s">
        <v>58</v>
      </c>
      <c r="E25" s="85"/>
      <c r="F25" s="31" t="s">
        <v>13</v>
      </c>
      <c r="G25" s="32" t="s">
        <v>14</v>
      </c>
      <c r="H25" s="9">
        <v>199</v>
      </c>
      <c r="I25" s="76" t="s">
        <v>59</v>
      </c>
      <c r="J25" s="52" t="s">
        <v>60</v>
      </c>
      <c r="K25" s="24">
        <v>370</v>
      </c>
      <c r="L25" s="7" t="s">
        <v>3790</v>
      </c>
    </row>
    <row r="26" spans="1:12" ht="84" customHeight="1" x14ac:dyDescent="0.25">
      <c r="A26" s="30">
        <v>10605</v>
      </c>
      <c r="B26" s="101" t="s">
        <v>57</v>
      </c>
      <c r="C26" s="101"/>
      <c r="D26" s="85" t="s">
        <v>61</v>
      </c>
      <c r="E26" s="85"/>
      <c r="F26" s="31" t="s">
        <v>13</v>
      </c>
      <c r="G26" s="32" t="s">
        <v>19</v>
      </c>
      <c r="H26" s="9">
        <v>348</v>
      </c>
      <c r="I26" s="76" t="s">
        <v>62</v>
      </c>
      <c r="J26" s="52" t="s">
        <v>63</v>
      </c>
      <c r="K26" s="24">
        <v>440</v>
      </c>
      <c r="L26" s="7" t="s">
        <v>3791</v>
      </c>
    </row>
    <row r="27" spans="1:12" ht="15.75" x14ac:dyDescent="0.25">
      <c r="A27" s="33" t="s">
        <v>64</v>
      </c>
      <c r="B27" s="34"/>
      <c r="C27" s="34"/>
      <c r="D27" s="34"/>
      <c r="E27" s="34"/>
      <c r="F27" s="34"/>
      <c r="G27" s="34"/>
      <c r="H27" s="9"/>
      <c r="I27" s="75"/>
      <c r="J27" s="1"/>
      <c r="K27" s="24"/>
    </row>
    <row r="28" spans="1:12" ht="31.5" x14ac:dyDescent="0.25">
      <c r="A28" s="35">
        <v>11101</v>
      </c>
      <c r="B28" s="101" t="s">
        <v>65</v>
      </c>
      <c r="C28" s="101"/>
      <c r="D28" s="85" t="s">
        <v>66</v>
      </c>
      <c r="E28" s="85"/>
      <c r="F28" s="31" t="s">
        <v>13</v>
      </c>
      <c r="G28" s="32" t="s">
        <v>19</v>
      </c>
      <c r="H28" s="9">
        <v>319</v>
      </c>
      <c r="I28" s="76" t="s">
        <v>67</v>
      </c>
      <c r="J28" s="52" t="s">
        <v>68</v>
      </c>
      <c r="K28" s="24">
        <v>410</v>
      </c>
      <c r="L28" s="7" t="s">
        <v>3792</v>
      </c>
    </row>
    <row r="29" spans="1:12" ht="31.5" x14ac:dyDescent="0.25">
      <c r="A29" s="35">
        <v>11102</v>
      </c>
      <c r="B29" s="101" t="s">
        <v>65</v>
      </c>
      <c r="C29" s="101"/>
      <c r="D29" s="85" t="s">
        <v>69</v>
      </c>
      <c r="E29" s="85"/>
      <c r="F29" s="31" t="s">
        <v>13</v>
      </c>
      <c r="G29" s="32" t="s">
        <v>19</v>
      </c>
      <c r="H29" s="9">
        <v>233</v>
      </c>
      <c r="I29" s="75" t="s">
        <v>70</v>
      </c>
      <c r="J29" s="1" t="s">
        <v>71</v>
      </c>
      <c r="K29" s="24">
        <v>480</v>
      </c>
      <c r="L29" s="7" t="s">
        <v>3793</v>
      </c>
    </row>
    <row r="30" spans="1:12" ht="31.5" x14ac:dyDescent="0.25">
      <c r="A30" s="36">
        <v>11103</v>
      </c>
      <c r="B30" s="101" t="s">
        <v>65</v>
      </c>
      <c r="C30" s="101"/>
      <c r="D30" s="85" t="s">
        <v>72</v>
      </c>
      <c r="E30" s="85"/>
      <c r="F30" s="31" t="s">
        <v>13</v>
      </c>
      <c r="G30" s="32" t="s">
        <v>19</v>
      </c>
      <c r="H30" s="9">
        <v>410</v>
      </c>
      <c r="I30" s="75" t="s">
        <v>73</v>
      </c>
      <c r="J30" s="1" t="s">
        <v>74</v>
      </c>
      <c r="K30" s="24">
        <v>630</v>
      </c>
      <c r="L30" s="7" t="s">
        <v>3794</v>
      </c>
    </row>
    <row r="31" spans="1:12" ht="15.75" x14ac:dyDescent="0.25">
      <c r="A31" s="4" t="s">
        <v>75</v>
      </c>
      <c r="B31" s="29"/>
      <c r="C31" s="29"/>
      <c r="D31" s="29"/>
      <c r="E31" s="29"/>
      <c r="F31" s="29"/>
      <c r="G31" s="29"/>
      <c r="H31" s="9"/>
      <c r="I31" s="75"/>
      <c r="J31" s="1"/>
      <c r="K31" s="24"/>
    </row>
    <row r="32" spans="1:12" ht="31.5" x14ac:dyDescent="0.25">
      <c r="A32" s="37">
        <v>11301</v>
      </c>
      <c r="B32" s="101" t="s">
        <v>76</v>
      </c>
      <c r="C32" s="101"/>
      <c r="D32" s="85" t="s">
        <v>29</v>
      </c>
      <c r="E32" s="85"/>
      <c r="F32" s="31" t="s">
        <v>18</v>
      </c>
      <c r="G32" s="32" t="s">
        <v>19</v>
      </c>
      <c r="H32" s="9">
        <v>347</v>
      </c>
      <c r="I32" s="75" t="s">
        <v>77</v>
      </c>
      <c r="J32" s="1" t="s">
        <v>78</v>
      </c>
      <c r="K32" s="24">
        <v>490</v>
      </c>
      <c r="L32" s="7" t="s">
        <v>3796</v>
      </c>
    </row>
    <row r="33" spans="1:12" ht="31.5" x14ac:dyDescent="0.25">
      <c r="A33" s="37">
        <v>11302</v>
      </c>
      <c r="B33" s="101" t="s">
        <v>76</v>
      </c>
      <c r="C33" s="101"/>
      <c r="D33" s="85" t="s">
        <v>69</v>
      </c>
      <c r="E33" s="85"/>
      <c r="F33" s="31" t="s">
        <v>18</v>
      </c>
      <c r="G33" s="32" t="s">
        <v>19</v>
      </c>
      <c r="H33" s="9">
        <v>499</v>
      </c>
      <c r="I33" s="75" t="s">
        <v>79</v>
      </c>
      <c r="J33" s="1" t="s">
        <v>80</v>
      </c>
      <c r="K33" s="24">
        <v>640</v>
      </c>
      <c r="L33" s="7" t="s">
        <v>3797</v>
      </c>
    </row>
    <row r="34" spans="1:12" ht="31.5" x14ac:dyDescent="0.25">
      <c r="A34" s="37">
        <v>11303</v>
      </c>
      <c r="B34" s="101" t="s">
        <v>76</v>
      </c>
      <c r="C34" s="101"/>
      <c r="D34" s="85" t="s">
        <v>81</v>
      </c>
      <c r="E34" s="85"/>
      <c r="F34" s="31" t="s">
        <v>18</v>
      </c>
      <c r="G34" s="32" t="s">
        <v>19</v>
      </c>
      <c r="H34" s="9">
        <v>499</v>
      </c>
      <c r="I34" s="75" t="s">
        <v>82</v>
      </c>
      <c r="J34" s="1" t="s">
        <v>83</v>
      </c>
      <c r="K34" s="24">
        <v>640</v>
      </c>
      <c r="L34" s="7" t="s">
        <v>3795</v>
      </c>
    </row>
    <row r="35" spans="1:12" ht="15.75" x14ac:dyDescent="0.25">
      <c r="A35" s="4" t="s">
        <v>84</v>
      </c>
      <c r="B35" s="29"/>
      <c r="C35" s="29"/>
      <c r="D35" s="29"/>
      <c r="E35" s="29"/>
      <c r="F35" s="29"/>
      <c r="G35" s="29"/>
      <c r="H35" s="9"/>
      <c r="I35" s="75"/>
      <c r="J35" s="1"/>
      <c r="K35" s="24"/>
    </row>
    <row r="36" spans="1:12" ht="47.25" x14ac:dyDescent="0.25">
      <c r="A36" s="37">
        <v>11603</v>
      </c>
      <c r="B36" s="105" t="s">
        <v>85</v>
      </c>
      <c r="C36" s="105"/>
      <c r="D36" s="85" t="s">
        <v>86</v>
      </c>
      <c r="E36" s="85"/>
      <c r="F36" s="31" t="s">
        <v>13</v>
      </c>
      <c r="G36" s="32" t="s">
        <v>19</v>
      </c>
      <c r="H36" s="9">
        <v>834</v>
      </c>
      <c r="I36" s="75" t="s">
        <v>87</v>
      </c>
      <c r="J36" s="1" t="s">
        <v>88</v>
      </c>
      <c r="K36" s="24">
        <v>1190</v>
      </c>
      <c r="L36" s="7" t="s">
        <v>3798</v>
      </c>
    </row>
    <row r="37" spans="1:12" ht="15.75" x14ac:dyDescent="0.25">
      <c r="A37" s="4" t="s">
        <v>89</v>
      </c>
      <c r="B37" s="29"/>
      <c r="C37" s="29"/>
      <c r="D37" s="29"/>
      <c r="E37" s="29"/>
      <c r="F37" s="29"/>
      <c r="G37" s="29"/>
      <c r="H37" s="9"/>
      <c r="I37" s="75"/>
      <c r="J37" s="1"/>
      <c r="K37" s="24"/>
    </row>
    <row r="38" spans="1:12" ht="47.25" x14ac:dyDescent="0.25">
      <c r="A38" s="38">
        <v>11208</v>
      </c>
      <c r="B38" s="84" t="s">
        <v>90</v>
      </c>
      <c r="C38" s="84"/>
      <c r="D38" s="85" t="s">
        <v>72</v>
      </c>
      <c r="E38" s="85"/>
      <c r="F38" s="31" t="s">
        <v>13</v>
      </c>
      <c r="G38" s="32" t="s">
        <v>19</v>
      </c>
      <c r="H38" s="9">
        <v>644</v>
      </c>
      <c r="I38" s="75" t="s">
        <v>91</v>
      </c>
      <c r="J38" s="1" t="s">
        <v>92</v>
      </c>
      <c r="K38" s="24">
        <v>1090</v>
      </c>
      <c r="L38" s="7" t="s">
        <v>3799</v>
      </c>
    </row>
    <row r="39" spans="1:12" ht="31.5" x14ac:dyDescent="0.25">
      <c r="A39" s="37">
        <v>11209</v>
      </c>
      <c r="B39" s="101" t="s">
        <v>93</v>
      </c>
      <c r="C39" s="101"/>
      <c r="D39" s="85" t="s">
        <v>72</v>
      </c>
      <c r="E39" s="85"/>
      <c r="F39" s="31" t="s">
        <v>13</v>
      </c>
      <c r="G39" s="32" t="s">
        <v>19</v>
      </c>
      <c r="H39" s="9">
        <v>751</v>
      </c>
      <c r="I39" s="75" t="s">
        <v>94</v>
      </c>
      <c r="J39" s="1" t="s">
        <v>95</v>
      </c>
      <c r="K39" s="24">
        <v>1150</v>
      </c>
      <c r="L39" s="7" t="s">
        <v>3800</v>
      </c>
    </row>
    <row r="40" spans="1:12" ht="31.5" x14ac:dyDescent="0.25">
      <c r="A40" s="37">
        <v>11210</v>
      </c>
      <c r="B40" s="101" t="s">
        <v>96</v>
      </c>
      <c r="C40" s="101"/>
      <c r="D40" s="85" t="s">
        <v>72</v>
      </c>
      <c r="E40" s="85"/>
      <c r="F40" s="31" t="s">
        <v>13</v>
      </c>
      <c r="G40" s="32" t="s">
        <v>19</v>
      </c>
      <c r="H40" s="10">
        <v>613</v>
      </c>
      <c r="I40" s="75" t="s">
        <v>97</v>
      </c>
      <c r="J40" s="1" t="s">
        <v>98</v>
      </c>
      <c r="K40" s="24">
        <v>960</v>
      </c>
      <c r="L40" s="7" t="s">
        <v>3801</v>
      </c>
    </row>
    <row r="41" spans="1:12" ht="15.75" x14ac:dyDescent="0.25">
      <c r="A41" s="4" t="s">
        <v>99</v>
      </c>
      <c r="B41" s="29"/>
      <c r="C41" s="29"/>
      <c r="D41" s="29"/>
      <c r="E41" s="29"/>
      <c r="F41" s="29"/>
      <c r="G41" s="29"/>
      <c r="H41" s="9"/>
      <c r="I41" s="75"/>
      <c r="J41" s="1"/>
      <c r="K41" s="24"/>
    </row>
    <row r="42" spans="1:12" ht="15.75" x14ac:dyDescent="0.25">
      <c r="A42" s="4" t="s">
        <v>100</v>
      </c>
      <c r="B42" s="29"/>
      <c r="C42" s="29"/>
      <c r="D42" s="29"/>
      <c r="E42" s="29"/>
      <c r="F42" s="29"/>
      <c r="G42" s="29"/>
      <c r="H42" s="9"/>
      <c r="I42" s="75"/>
      <c r="J42" s="1"/>
      <c r="K42" s="24"/>
    </row>
    <row r="43" spans="1:12" ht="31.5" x14ac:dyDescent="0.25">
      <c r="A43" s="37">
        <v>20001</v>
      </c>
      <c r="B43" s="102" t="s">
        <v>101</v>
      </c>
      <c r="C43" s="102"/>
      <c r="D43" s="85" t="s">
        <v>102</v>
      </c>
      <c r="E43" s="85"/>
      <c r="F43" s="31" t="s">
        <v>13</v>
      </c>
      <c r="G43" s="32" t="s">
        <v>14</v>
      </c>
      <c r="H43" s="9">
        <v>121</v>
      </c>
      <c r="I43" s="75" t="s">
        <v>103</v>
      </c>
      <c r="J43" s="1" t="s">
        <v>104</v>
      </c>
      <c r="K43" s="24">
        <v>350</v>
      </c>
      <c r="L43" s="7" t="s">
        <v>3802</v>
      </c>
    </row>
    <row r="44" spans="1:12" ht="15.75" x14ac:dyDescent="0.25">
      <c r="A44" s="4" t="s">
        <v>105</v>
      </c>
      <c r="B44" s="29"/>
      <c r="C44" s="29"/>
      <c r="D44" s="29"/>
      <c r="E44" s="29"/>
      <c r="F44" s="29"/>
      <c r="G44" s="29"/>
      <c r="H44" s="9"/>
      <c r="I44" s="75"/>
      <c r="J44" s="1"/>
      <c r="K44" s="24"/>
    </row>
    <row r="45" spans="1:12" ht="29.25" customHeight="1" x14ac:dyDescent="0.25">
      <c r="A45" s="39">
        <v>20101</v>
      </c>
      <c r="B45" s="84" t="s">
        <v>106</v>
      </c>
      <c r="C45" s="84"/>
      <c r="D45" s="85" t="s">
        <v>66</v>
      </c>
      <c r="E45" s="85"/>
      <c r="F45" s="40" t="s">
        <v>13</v>
      </c>
      <c r="G45" s="41" t="s">
        <v>19</v>
      </c>
      <c r="H45" s="9">
        <v>246</v>
      </c>
      <c r="I45" s="75" t="s">
        <v>107</v>
      </c>
      <c r="J45" s="1" t="s">
        <v>108</v>
      </c>
      <c r="K45" s="24">
        <v>380</v>
      </c>
      <c r="L45" s="7" t="s">
        <v>3803</v>
      </c>
    </row>
    <row r="46" spans="1:12" ht="29.25" customHeight="1" x14ac:dyDescent="0.25">
      <c r="A46" s="39">
        <v>20102</v>
      </c>
      <c r="B46" s="84" t="s">
        <v>106</v>
      </c>
      <c r="C46" s="84"/>
      <c r="D46" s="85" t="s">
        <v>69</v>
      </c>
      <c r="E46" s="85"/>
      <c r="F46" s="40" t="s">
        <v>13</v>
      </c>
      <c r="G46" s="41" t="s">
        <v>19</v>
      </c>
      <c r="H46" s="9">
        <v>246</v>
      </c>
      <c r="I46" s="75" t="s">
        <v>109</v>
      </c>
      <c r="J46" s="1" t="s">
        <v>110</v>
      </c>
      <c r="K46" s="24">
        <v>380</v>
      </c>
      <c r="L46" s="7" t="s">
        <v>3804</v>
      </c>
    </row>
    <row r="47" spans="1:12" ht="15.75" x14ac:dyDescent="0.25">
      <c r="A47" s="4" t="s">
        <v>111</v>
      </c>
      <c r="B47" s="29"/>
      <c r="C47" s="29"/>
      <c r="D47" s="29"/>
      <c r="E47" s="29"/>
      <c r="F47" s="29"/>
      <c r="G47" s="29"/>
      <c r="H47" s="9"/>
      <c r="I47" s="75"/>
      <c r="J47" s="1"/>
      <c r="K47" s="24"/>
    </row>
    <row r="48" spans="1:12" ht="47.25" x14ac:dyDescent="0.25">
      <c r="A48" s="39">
        <v>20201</v>
      </c>
      <c r="B48" s="84" t="s">
        <v>112</v>
      </c>
      <c r="C48" s="84"/>
      <c r="D48" s="85" t="s">
        <v>113</v>
      </c>
      <c r="E48" s="85"/>
      <c r="F48" s="40" t="s">
        <v>13</v>
      </c>
      <c r="G48" s="41" t="s">
        <v>14</v>
      </c>
      <c r="H48" s="9">
        <v>121</v>
      </c>
      <c r="I48" s="75" t="s">
        <v>114</v>
      </c>
      <c r="J48" s="1" t="s">
        <v>115</v>
      </c>
      <c r="K48" s="24">
        <v>350</v>
      </c>
      <c r="L48" s="7" t="s">
        <v>3805</v>
      </c>
    </row>
    <row r="49" spans="1:12" ht="47.25" x14ac:dyDescent="0.25">
      <c r="A49" s="39">
        <v>20202</v>
      </c>
      <c r="B49" s="84" t="s">
        <v>112</v>
      </c>
      <c r="C49" s="84"/>
      <c r="D49" s="85" t="s">
        <v>17</v>
      </c>
      <c r="E49" s="85"/>
      <c r="F49" s="40" t="s">
        <v>18</v>
      </c>
      <c r="G49" s="41" t="s">
        <v>19</v>
      </c>
      <c r="H49" s="9">
        <v>493</v>
      </c>
      <c r="I49" s="75" t="s">
        <v>116</v>
      </c>
      <c r="J49" s="1" t="s">
        <v>117</v>
      </c>
      <c r="K49" s="24">
        <v>493</v>
      </c>
      <c r="L49" s="7" t="s">
        <v>3806</v>
      </c>
    </row>
    <row r="50" spans="1:12" ht="15.75" x14ac:dyDescent="0.25">
      <c r="A50" s="4" t="s">
        <v>118</v>
      </c>
      <c r="B50" s="29"/>
      <c r="C50" s="29"/>
      <c r="D50" s="29"/>
      <c r="E50" s="29"/>
      <c r="F50" s="29"/>
      <c r="G50" s="29"/>
      <c r="H50" s="9"/>
      <c r="I50" s="75"/>
      <c r="J50" s="1"/>
      <c r="K50" s="24"/>
    </row>
    <row r="51" spans="1:12" ht="47.25" customHeight="1" x14ac:dyDescent="0.25">
      <c r="A51" s="39">
        <v>20301</v>
      </c>
      <c r="B51" s="84" t="s">
        <v>119</v>
      </c>
      <c r="C51" s="84"/>
      <c r="D51" s="85" t="s">
        <v>120</v>
      </c>
      <c r="E51" s="85"/>
      <c r="F51" s="40" t="s">
        <v>13</v>
      </c>
      <c r="G51" s="41" t="s">
        <v>19</v>
      </c>
      <c r="H51" s="9">
        <v>253</v>
      </c>
      <c r="I51" s="75" t="s">
        <v>121</v>
      </c>
      <c r="J51" s="1" t="s">
        <v>122</v>
      </c>
      <c r="K51" s="24">
        <v>540</v>
      </c>
      <c r="L51" s="7" t="s">
        <v>3807</v>
      </c>
    </row>
    <row r="52" spans="1:12" ht="15.75" x14ac:dyDescent="0.25">
      <c r="A52" s="4" t="s">
        <v>123</v>
      </c>
      <c r="B52" s="29"/>
      <c r="C52" s="29"/>
      <c r="D52" s="29"/>
      <c r="E52" s="29"/>
      <c r="F52" s="29"/>
      <c r="G52" s="29"/>
      <c r="H52" s="9"/>
      <c r="I52" s="75"/>
      <c r="J52" s="1"/>
      <c r="K52" s="24"/>
    </row>
    <row r="53" spans="1:12" ht="15.75" x14ac:dyDescent="0.25">
      <c r="A53" s="4" t="s">
        <v>124</v>
      </c>
      <c r="B53" s="29"/>
      <c r="C53" s="29"/>
      <c r="D53" s="29"/>
      <c r="E53" s="29"/>
      <c r="F53" s="29"/>
      <c r="G53" s="29"/>
      <c r="H53" s="9"/>
      <c r="I53" s="75"/>
      <c r="J53" s="1"/>
      <c r="K53" s="24"/>
    </row>
    <row r="54" spans="1:12" ht="31.5" x14ac:dyDescent="0.25">
      <c r="A54" s="39">
        <v>30002</v>
      </c>
      <c r="B54" s="101" t="s">
        <v>125</v>
      </c>
      <c r="C54" s="101"/>
      <c r="D54" s="85" t="s">
        <v>69</v>
      </c>
      <c r="E54" s="85"/>
      <c r="F54" s="40" t="s">
        <v>13</v>
      </c>
      <c r="G54" s="41" t="s">
        <v>19</v>
      </c>
      <c r="H54" s="9">
        <v>269</v>
      </c>
      <c r="I54" s="75" t="s">
        <v>126</v>
      </c>
      <c r="J54" s="1" t="s">
        <v>127</v>
      </c>
      <c r="K54" s="24">
        <v>790</v>
      </c>
      <c r="L54" s="7" t="s">
        <v>3808</v>
      </c>
    </row>
    <row r="55" spans="1:12" ht="15.75" x14ac:dyDescent="0.25">
      <c r="A55" s="96" t="s">
        <v>128</v>
      </c>
      <c r="B55" s="96"/>
      <c r="C55" s="96"/>
      <c r="D55" s="96"/>
      <c r="E55" s="96"/>
      <c r="F55" s="96"/>
      <c r="G55" s="96"/>
      <c r="H55" s="100"/>
      <c r="I55" s="75"/>
      <c r="J55" s="1"/>
      <c r="K55" s="24"/>
    </row>
    <row r="56" spans="1:12" ht="31.5" x14ac:dyDescent="0.25">
      <c r="A56" s="39">
        <v>30102</v>
      </c>
      <c r="B56" s="84" t="s">
        <v>129</v>
      </c>
      <c r="C56" s="84"/>
      <c r="D56" s="85" t="s">
        <v>69</v>
      </c>
      <c r="E56" s="85"/>
      <c r="F56" s="40" t="s">
        <v>13</v>
      </c>
      <c r="G56" s="41" t="s">
        <v>19</v>
      </c>
      <c r="H56" s="9">
        <v>270</v>
      </c>
      <c r="I56" s="75" t="s">
        <v>130</v>
      </c>
      <c r="J56" s="1" t="s">
        <v>131</v>
      </c>
      <c r="K56" s="24">
        <v>590</v>
      </c>
      <c r="L56" s="7" t="s">
        <v>3809</v>
      </c>
    </row>
    <row r="57" spans="1:12" ht="31.5" x14ac:dyDescent="0.25">
      <c r="A57" s="39">
        <v>30104</v>
      </c>
      <c r="B57" s="84" t="s">
        <v>129</v>
      </c>
      <c r="C57" s="84"/>
      <c r="D57" s="85" t="s">
        <v>69</v>
      </c>
      <c r="E57" s="85"/>
      <c r="F57" s="40" t="s">
        <v>18</v>
      </c>
      <c r="G57" s="41" t="s">
        <v>132</v>
      </c>
      <c r="H57" s="9">
        <v>1050</v>
      </c>
      <c r="I57" s="75" t="s">
        <v>133</v>
      </c>
      <c r="J57" s="1" t="s">
        <v>134</v>
      </c>
      <c r="K57" s="24">
        <v>2980</v>
      </c>
      <c r="L57" s="7" t="s">
        <v>3810</v>
      </c>
    </row>
    <row r="58" spans="1:12" ht="15.75" x14ac:dyDescent="0.25">
      <c r="A58" s="39">
        <v>30106</v>
      </c>
      <c r="B58" s="84" t="s">
        <v>129</v>
      </c>
      <c r="C58" s="84"/>
      <c r="D58" s="85" t="s">
        <v>69</v>
      </c>
      <c r="E58" s="85"/>
      <c r="F58" s="40" t="s">
        <v>135</v>
      </c>
      <c r="G58" s="41" t="s">
        <v>132</v>
      </c>
      <c r="H58" s="9">
        <v>766</v>
      </c>
      <c r="I58" s="75" t="s">
        <v>136</v>
      </c>
      <c r="J58" s="1" t="s">
        <v>137</v>
      </c>
      <c r="K58" s="24">
        <v>980</v>
      </c>
      <c r="L58" s="7" t="s">
        <v>3811</v>
      </c>
    </row>
    <row r="59" spans="1:12" ht="31.5" x14ac:dyDescent="0.25">
      <c r="A59" s="39">
        <v>30107</v>
      </c>
      <c r="B59" s="84" t="s">
        <v>138</v>
      </c>
      <c r="C59" s="84"/>
      <c r="D59" s="85" t="s">
        <v>69</v>
      </c>
      <c r="E59" s="85"/>
      <c r="F59" s="40" t="s">
        <v>13</v>
      </c>
      <c r="G59" s="41" t="s">
        <v>139</v>
      </c>
      <c r="H59" s="9">
        <v>2136</v>
      </c>
      <c r="I59" s="75" t="s">
        <v>140</v>
      </c>
      <c r="J59" s="1" t="s">
        <v>141</v>
      </c>
      <c r="K59" s="24">
        <v>2136</v>
      </c>
      <c r="L59" s="7" t="s">
        <v>3812</v>
      </c>
    </row>
    <row r="60" spans="1:12" ht="69" customHeight="1" x14ac:dyDescent="0.25">
      <c r="A60" s="39">
        <v>30108</v>
      </c>
      <c r="B60" s="84" t="s">
        <v>142</v>
      </c>
      <c r="C60" s="84"/>
      <c r="D60" s="85" t="s">
        <v>69</v>
      </c>
      <c r="E60" s="85"/>
      <c r="F60" s="40" t="s">
        <v>143</v>
      </c>
      <c r="G60" s="41" t="s">
        <v>144</v>
      </c>
      <c r="H60" s="9">
        <v>7277</v>
      </c>
      <c r="I60" s="75" t="s">
        <v>145</v>
      </c>
      <c r="J60" s="1" t="s">
        <v>146</v>
      </c>
      <c r="K60" s="24">
        <v>8277</v>
      </c>
      <c r="L60" s="7" t="s">
        <v>3813</v>
      </c>
    </row>
    <row r="61" spans="1:12" ht="31.5" x14ac:dyDescent="0.25">
      <c r="A61" s="39">
        <v>30109</v>
      </c>
      <c r="B61" s="84" t="s">
        <v>138</v>
      </c>
      <c r="C61" s="84"/>
      <c r="D61" s="85" t="s">
        <v>147</v>
      </c>
      <c r="E61" s="85"/>
      <c r="F61" s="40" t="s">
        <v>18</v>
      </c>
      <c r="G61" s="41" t="s">
        <v>139</v>
      </c>
      <c r="H61" s="9">
        <v>3336</v>
      </c>
      <c r="I61" s="75" t="s">
        <v>148</v>
      </c>
      <c r="J61" s="1" t="s">
        <v>149</v>
      </c>
      <c r="K61" s="24">
        <v>3336</v>
      </c>
      <c r="L61" s="7" t="s">
        <v>3814</v>
      </c>
    </row>
    <row r="62" spans="1:12" ht="15.75" x14ac:dyDescent="0.25">
      <c r="A62" s="89" t="s">
        <v>150</v>
      </c>
      <c r="B62" s="103"/>
      <c r="C62" s="103"/>
      <c r="D62" s="103"/>
      <c r="E62" s="103"/>
      <c r="F62" s="103"/>
      <c r="G62" s="103"/>
      <c r="H62" s="104"/>
      <c r="I62" s="75"/>
      <c r="J62" s="1"/>
      <c r="K62" s="24"/>
    </row>
    <row r="63" spans="1:12" ht="31.5" x14ac:dyDescent="0.25">
      <c r="A63" s="39">
        <v>30202</v>
      </c>
      <c r="B63" s="84" t="s">
        <v>151</v>
      </c>
      <c r="C63" s="84"/>
      <c r="D63" s="85" t="s">
        <v>69</v>
      </c>
      <c r="E63" s="85"/>
      <c r="F63" s="40" t="s">
        <v>13</v>
      </c>
      <c r="G63" s="41" t="s">
        <v>19</v>
      </c>
      <c r="H63" s="9">
        <v>270</v>
      </c>
      <c r="I63" s="75" t="s">
        <v>152</v>
      </c>
      <c r="J63" s="1" t="s">
        <v>153</v>
      </c>
      <c r="K63" s="24">
        <v>710</v>
      </c>
      <c r="L63" s="7" t="s">
        <v>3815</v>
      </c>
    </row>
    <row r="64" spans="1:12" ht="31.5" x14ac:dyDescent="0.25">
      <c r="A64" s="39">
        <v>30204</v>
      </c>
      <c r="B64" s="84" t="s">
        <v>151</v>
      </c>
      <c r="C64" s="84"/>
      <c r="D64" s="85" t="s">
        <v>69</v>
      </c>
      <c r="E64" s="85"/>
      <c r="F64" s="40" t="s">
        <v>18</v>
      </c>
      <c r="G64" s="41" t="s">
        <v>132</v>
      </c>
      <c r="H64" s="9">
        <v>1717</v>
      </c>
      <c r="I64" s="75" t="s">
        <v>154</v>
      </c>
      <c r="J64" s="1" t="s">
        <v>155</v>
      </c>
      <c r="K64" s="24">
        <v>2100</v>
      </c>
      <c r="L64" s="7" t="s">
        <v>3816</v>
      </c>
    </row>
    <row r="65" spans="1:12" ht="15.75" x14ac:dyDescent="0.25">
      <c r="A65" s="39">
        <v>30207</v>
      </c>
      <c r="B65" s="84" t="s">
        <v>156</v>
      </c>
      <c r="C65" s="84"/>
      <c r="D65" s="85" t="s">
        <v>69</v>
      </c>
      <c r="E65" s="85"/>
      <c r="F65" s="40" t="s">
        <v>157</v>
      </c>
      <c r="G65" s="41" t="s">
        <v>132</v>
      </c>
      <c r="H65" s="9">
        <v>1986</v>
      </c>
      <c r="I65" s="75" t="s">
        <v>158</v>
      </c>
      <c r="J65" s="1" t="s">
        <v>159</v>
      </c>
      <c r="K65" s="24">
        <v>2290</v>
      </c>
      <c r="L65" s="7" t="s">
        <v>3817</v>
      </c>
    </row>
    <row r="66" spans="1:12" ht="31.5" x14ac:dyDescent="0.25">
      <c r="A66" s="39">
        <v>30208</v>
      </c>
      <c r="B66" s="84" t="s">
        <v>160</v>
      </c>
      <c r="C66" s="84"/>
      <c r="D66" s="85" t="s">
        <v>69</v>
      </c>
      <c r="E66" s="85"/>
      <c r="F66" s="40" t="s">
        <v>13</v>
      </c>
      <c r="G66" s="41" t="s">
        <v>139</v>
      </c>
      <c r="H66" s="9">
        <v>2136</v>
      </c>
      <c r="I66" s="75" t="s">
        <v>161</v>
      </c>
      <c r="J66" s="1" t="s">
        <v>162</v>
      </c>
      <c r="K66" s="24">
        <v>2590</v>
      </c>
      <c r="L66" s="7" t="s">
        <v>3818</v>
      </c>
    </row>
    <row r="67" spans="1:12" ht="31.5" x14ac:dyDescent="0.25">
      <c r="A67" s="39">
        <v>30211</v>
      </c>
      <c r="B67" s="84" t="s">
        <v>160</v>
      </c>
      <c r="C67" s="84"/>
      <c r="D67" s="85" t="s">
        <v>147</v>
      </c>
      <c r="E67" s="85"/>
      <c r="F67" s="40" t="s">
        <v>18</v>
      </c>
      <c r="G67" s="41" t="s">
        <v>139</v>
      </c>
      <c r="H67" s="9">
        <v>3920</v>
      </c>
      <c r="I67" s="75" t="s">
        <v>163</v>
      </c>
      <c r="J67" s="1" t="s">
        <v>164</v>
      </c>
      <c r="K67" s="24">
        <v>5190</v>
      </c>
      <c r="L67" s="7" t="s">
        <v>3819</v>
      </c>
    </row>
    <row r="68" spans="1:12" ht="15.75" x14ac:dyDescent="0.25">
      <c r="A68" s="4" t="s">
        <v>165</v>
      </c>
      <c r="B68" s="29"/>
      <c r="C68" s="29"/>
      <c r="D68" s="29"/>
      <c r="E68" s="29"/>
      <c r="F68" s="29"/>
      <c r="G68" s="29"/>
      <c r="H68" s="9"/>
      <c r="I68" s="75"/>
      <c r="J68" s="1"/>
      <c r="K68" s="24"/>
    </row>
    <row r="69" spans="1:12" ht="31.5" x14ac:dyDescent="0.25">
      <c r="A69" s="39">
        <v>30302</v>
      </c>
      <c r="B69" s="84" t="s">
        <v>166</v>
      </c>
      <c r="C69" s="84"/>
      <c r="D69" s="85" t="s">
        <v>69</v>
      </c>
      <c r="E69" s="85"/>
      <c r="F69" s="40" t="s">
        <v>13</v>
      </c>
      <c r="G69" s="41" t="s">
        <v>19</v>
      </c>
      <c r="H69" s="9">
        <v>270</v>
      </c>
      <c r="I69" s="75" t="s">
        <v>167</v>
      </c>
      <c r="J69" s="1" t="s">
        <v>168</v>
      </c>
      <c r="K69" s="24">
        <v>690</v>
      </c>
      <c r="L69" s="7" t="s">
        <v>3820</v>
      </c>
    </row>
    <row r="70" spans="1:12" ht="15.75" x14ac:dyDescent="0.25">
      <c r="A70" s="4" t="s">
        <v>169</v>
      </c>
      <c r="B70" s="29"/>
      <c r="C70" s="29"/>
      <c r="D70" s="29"/>
      <c r="E70" s="29"/>
      <c r="F70" s="29"/>
      <c r="G70" s="29"/>
      <c r="H70" s="9"/>
      <c r="I70" s="75"/>
      <c r="J70" s="1"/>
      <c r="K70" s="24"/>
    </row>
    <row r="71" spans="1:12" ht="15.75" x14ac:dyDescent="0.25">
      <c r="A71" s="39">
        <v>30402</v>
      </c>
      <c r="B71" s="84" t="s">
        <v>170</v>
      </c>
      <c r="C71" s="84"/>
      <c r="D71" s="85" t="s">
        <v>69</v>
      </c>
      <c r="E71" s="85"/>
      <c r="F71" s="40" t="s">
        <v>13</v>
      </c>
      <c r="G71" s="41" t="s">
        <v>19</v>
      </c>
      <c r="H71" s="9">
        <v>269</v>
      </c>
      <c r="I71" s="75" t="s">
        <v>171</v>
      </c>
      <c r="J71" s="1" t="s">
        <v>172</v>
      </c>
      <c r="K71" s="24">
        <v>690</v>
      </c>
      <c r="L71" s="7" t="s">
        <v>3821</v>
      </c>
    </row>
    <row r="72" spans="1:12" ht="15.75" x14ac:dyDescent="0.25">
      <c r="A72" s="4" t="s">
        <v>173</v>
      </c>
      <c r="B72" s="29"/>
      <c r="C72" s="29"/>
      <c r="D72" s="29"/>
      <c r="E72" s="29"/>
      <c r="F72" s="29"/>
      <c r="G72" s="29"/>
      <c r="H72" s="9"/>
      <c r="I72" s="75"/>
      <c r="J72" s="1"/>
      <c r="K72" s="24"/>
    </row>
    <row r="73" spans="1:12" ht="31.5" x14ac:dyDescent="0.25">
      <c r="A73" s="39">
        <v>30601</v>
      </c>
      <c r="B73" s="84" t="s">
        <v>174</v>
      </c>
      <c r="C73" s="84"/>
      <c r="D73" s="85" t="s">
        <v>175</v>
      </c>
      <c r="E73" s="85"/>
      <c r="F73" s="40" t="s">
        <v>13</v>
      </c>
      <c r="G73" s="41" t="s">
        <v>14</v>
      </c>
      <c r="H73" s="9">
        <v>121</v>
      </c>
      <c r="I73" s="75" t="s">
        <v>176</v>
      </c>
      <c r="J73" s="1" t="s">
        <v>177</v>
      </c>
      <c r="K73" s="24">
        <v>365</v>
      </c>
      <c r="L73" s="7" t="s">
        <v>3822</v>
      </c>
    </row>
    <row r="74" spans="1:12" ht="15.75" customHeight="1" x14ac:dyDescent="0.25">
      <c r="A74" s="39">
        <v>30603</v>
      </c>
      <c r="B74" s="84" t="s">
        <v>174</v>
      </c>
      <c r="C74" s="84"/>
      <c r="D74" s="85" t="s">
        <v>69</v>
      </c>
      <c r="E74" s="85"/>
      <c r="F74" s="40" t="s">
        <v>18</v>
      </c>
      <c r="G74" s="41" t="s">
        <v>19</v>
      </c>
      <c r="H74" s="9">
        <v>287</v>
      </c>
      <c r="I74" s="75"/>
      <c r="J74" s="1"/>
      <c r="K74" s="24">
        <v>465</v>
      </c>
      <c r="L74" s="7" t="s">
        <v>3823</v>
      </c>
    </row>
    <row r="75" spans="1:12" ht="31.5" x14ac:dyDescent="0.25">
      <c r="A75" s="39">
        <v>30604</v>
      </c>
      <c r="B75" s="84" t="s">
        <v>174</v>
      </c>
      <c r="C75" s="84"/>
      <c r="D75" s="85" t="s">
        <v>178</v>
      </c>
      <c r="E75" s="85"/>
      <c r="F75" s="40" t="s">
        <v>18</v>
      </c>
      <c r="G75" s="41" t="s">
        <v>132</v>
      </c>
      <c r="H75" s="9">
        <v>629</v>
      </c>
      <c r="I75" s="75" t="s">
        <v>179</v>
      </c>
      <c r="J75" s="1" t="s">
        <v>180</v>
      </c>
      <c r="K75" s="24">
        <v>665</v>
      </c>
      <c r="L75" s="7" t="s">
        <v>3824</v>
      </c>
    </row>
    <row r="76" spans="1:12" ht="47.25" x14ac:dyDescent="0.25">
      <c r="A76" s="39">
        <v>30605</v>
      </c>
      <c r="B76" s="84" t="s">
        <v>174</v>
      </c>
      <c r="C76" s="84"/>
      <c r="D76" s="85" t="s">
        <v>181</v>
      </c>
      <c r="E76" s="85"/>
      <c r="F76" s="40" t="s">
        <v>18</v>
      </c>
      <c r="G76" s="41" t="s">
        <v>19</v>
      </c>
      <c r="H76" s="9">
        <v>334</v>
      </c>
      <c r="I76" s="75" t="s">
        <v>182</v>
      </c>
      <c r="J76" s="1" t="s">
        <v>183</v>
      </c>
      <c r="K76" s="24">
        <v>425</v>
      </c>
      <c r="L76" s="7" t="s">
        <v>3825</v>
      </c>
    </row>
    <row r="77" spans="1:12" ht="15.75" x14ac:dyDescent="0.25">
      <c r="A77" s="4" t="s">
        <v>184</v>
      </c>
      <c r="B77" s="29"/>
      <c r="C77" s="29"/>
      <c r="D77" s="29"/>
      <c r="E77" s="29"/>
      <c r="F77" s="29"/>
      <c r="G77" s="29"/>
      <c r="H77" s="9"/>
      <c r="I77" s="75"/>
      <c r="J77" s="1"/>
      <c r="K77" s="24"/>
    </row>
    <row r="78" spans="1:12" ht="31.5" x14ac:dyDescent="0.25">
      <c r="A78" s="39">
        <v>30701</v>
      </c>
      <c r="B78" s="84" t="s">
        <v>185</v>
      </c>
      <c r="C78" s="84"/>
      <c r="D78" s="85" t="s">
        <v>102</v>
      </c>
      <c r="E78" s="85"/>
      <c r="F78" s="40" t="s">
        <v>13</v>
      </c>
      <c r="G78" s="41" t="s">
        <v>14</v>
      </c>
      <c r="H78" s="9">
        <v>121</v>
      </c>
      <c r="I78" s="75" t="s">
        <v>186</v>
      </c>
      <c r="J78" s="1" t="s">
        <v>187</v>
      </c>
      <c r="K78" s="24">
        <v>365</v>
      </c>
      <c r="L78" s="7" t="s">
        <v>3826</v>
      </c>
    </row>
    <row r="79" spans="1:12" ht="31.5" x14ac:dyDescent="0.25">
      <c r="A79" s="39">
        <v>30702</v>
      </c>
      <c r="B79" s="84" t="s">
        <v>185</v>
      </c>
      <c r="C79" s="84"/>
      <c r="D79" s="85" t="s">
        <v>69</v>
      </c>
      <c r="E79" s="85"/>
      <c r="F79" s="40" t="s">
        <v>13</v>
      </c>
      <c r="G79" s="41" t="s">
        <v>19</v>
      </c>
      <c r="H79" s="9">
        <v>246</v>
      </c>
      <c r="I79" s="75" t="s">
        <v>188</v>
      </c>
      <c r="J79" s="1" t="s">
        <v>189</v>
      </c>
      <c r="K79" s="24">
        <v>390</v>
      </c>
      <c r="L79" s="7" t="s">
        <v>3827</v>
      </c>
    </row>
    <row r="80" spans="1:12" ht="79.5" customHeight="1" x14ac:dyDescent="0.25">
      <c r="A80" s="39">
        <v>30703</v>
      </c>
      <c r="B80" s="84" t="s">
        <v>190</v>
      </c>
      <c r="C80" s="84"/>
      <c r="D80" s="85" t="s">
        <v>191</v>
      </c>
      <c r="E80" s="85"/>
      <c r="F80" s="40" t="s">
        <v>13</v>
      </c>
      <c r="G80" s="41" t="s">
        <v>19</v>
      </c>
      <c r="H80" s="9">
        <v>313</v>
      </c>
      <c r="I80" s="75" t="s">
        <v>192</v>
      </c>
      <c r="J80" s="1" t="s">
        <v>193</v>
      </c>
      <c r="K80" s="24">
        <v>390</v>
      </c>
      <c r="L80" s="7" t="s">
        <v>3828</v>
      </c>
    </row>
    <row r="81" spans="1:12" ht="15.75" x14ac:dyDescent="0.25">
      <c r="A81" s="4" t="s">
        <v>194</v>
      </c>
      <c r="B81" s="29"/>
      <c r="C81" s="29"/>
      <c r="D81" s="29"/>
      <c r="E81" s="29"/>
      <c r="F81" s="29"/>
      <c r="G81" s="29"/>
      <c r="H81" s="9"/>
      <c r="I81" s="75"/>
      <c r="J81" s="1"/>
      <c r="K81" s="24"/>
    </row>
    <row r="82" spans="1:12" ht="37.5" customHeight="1" x14ac:dyDescent="0.25">
      <c r="A82" s="39">
        <v>30801</v>
      </c>
      <c r="B82" s="84" t="s">
        <v>195</v>
      </c>
      <c r="C82" s="84"/>
      <c r="D82" s="85" t="s">
        <v>81</v>
      </c>
      <c r="E82" s="85"/>
      <c r="F82" s="40" t="s">
        <v>13</v>
      </c>
      <c r="G82" s="41" t="s">
        <v>19</v>
      </c>
      <c r="H82" s="9">
        <v>227</v>
      </c>
      <c r="I82" s="75" t="s">
        <v>196</v>
      </c>
      <c r="J82" s="1" t="s">
        <v>197</v>
      </c>
      <c r="K82" s="24">
        <v>380</v>
      </c>
      <c r="L82" s="7" t="s">
        <v>3829</v>
      </c>
    </row>
    <row r="83" spans="1:12" ht="31.5" x14ac:dyDescent="0.25">
      <c r="A83" s="39">
        <v>30803</v>
      </c>
      <c r="B83" s="84" t="s">
        <v>195</v>
      </c>
      <c r="C83" s="84"/>
      <c r="D83" s="85" t="s">
        <v>69</v>
      </c>
      <c r="E83" s="85"/>
      <c r="F83" s="40" t="s">
        <v>18</v>
      </c>
      <c r="G83" s="41" t="s">
        <v>19</v>
      </c>
      <c r="H83" s="9">
        <v>287</v>
      </c>
      <c r="I83" s="75" t="s">
        <v>198</v>
      </c>
      <c r="J83" s="1" t="s">
        <v>199</v>
      </c>
      <c r="K83" s="24">
        <v>515</v>
      </c>
      <c r="L83" s="7" t="s">
        <v>3830</v>
      </c>
    </row>
    <row r="84" spans="1:12" ht="15.75" x14ac:dyDescent="0.25">
      <c r="A84" s="4" t="s">
        <v>200</v>
      </c>
      <c r="B84" s="29"/>
      <c r="C84" s="29"/>
      <c r="D84" s="29"/>
      <c r="E84" s="29"/>
      <c r="F84" s="29"/>
      <c r="G84" s="29"/>
      <c r="H84" s="9"/>
      <c r="I84" s="75"/>
      <c r="J84" s="1"/>
      <c r="K84" s="24"/>
    </row>
    <row r="85" spans="1:12" ht="47.25" x14ac:dyDescent="0.25">
      <c r="A85" s="39">
        <v>30901</v>
      </c>
      <c r="B85" s="84" t="s">
        <v>201</v>
      </c>
      <c r="C85" s="84"/>
      <c r="D85" s="85" t="s">
        <v>81</v>
      </c>
      <c r="E85" s="85"/>
      <c r="F85" s="40" t="s">
        <v>13</v>
      </c>
      <c r="G85" s="41" t="s">
        <v>19</v>
      </c>
      <c r="H85" s="9">
        <v>246</v>
      </c>
      <c r="I85" s="75" t="s">
        <v>202</v>
      </c>
      <c r="J85" s="1" t="s">
        <v>203</v>
      </c>
      <c r="K85" s="24">
        <v>390</v>
      </c>
      <c r="L85" s="7" t="s">
        <v>3831</v>
      </c>
    </row>
    <row r="86" spans="1:12" ht="47.25" x14ac:dyDescent="0.25">
      <c r="A86" s="39">
        <v>30903</v>
      </c>
      <c r="B86" s="84" t="s">
        <v>201</v>
      </c>
      <c r="C86" s="84"/>
      <c r="D86" s="85" t="s">
        <v>69</v>
      </c>
      <c r="E86" s="85"/>
      <c r="F86" s="40" t="s">
        <v>18</v>
      </c>
      <c r="G86" s="41" t="s">
        <v>19</v>
      </c>
      <c r="H86" s="9">
        <v>280</v>
      </c>
      <c r="I86" s="75" t="s">
        <v>204</v>
      </c>
      <c r="J86" s="1" t="s">
        <v>205</v>
      </c>
      <c r="K86" s="24">
        <v>485</v>
      </c>
      <c r="L86" s="7" t="s">
        <v>3832</v>
      </c>
    </row>
    <row r="87" spans="1:12" ht="15.75" x14ac:dyDescent="0.25">
      <c r="A87" s="4" t="s">
        <v>206</v>
      </c>
      <c r="B87" s="29"/>
      <c r="C87" s="29"/>
      <c r="D87" s="29"/>
      <c r="E87" s="29"/>
      <c r="F87" s="29"/>
      <c r="G87" s="29"/>
      <c r="H87" s="9"/>
      <c r="I87" s="75"/>
      <c r="J87" s="1"/>
      <c r="K87" s="24"/>
    </row>
    <row r="88" spans="1:12" ht="108.75" customHeight="1" x14ac:dyDescent="0.25">
      <c r="A88" s="39">
        <v>31001</v>
      </c>
      <c r="B88" s="84" t="s">
        <v>207</v>
      </c>
      <c r="C88" s="84"/>
      <c r="D88" s="85" t="s">
        <v>208</v>
      </c>
      <c r="E88" s="85"/>
      <c r="F88" s="40" t="s">
        <v>13</v>
      </c>
      <c r="G88" s="41" t="s">
        <v>19</v>
      </c>
      <c r="H88" s="9">
        <v>246</v>
      </c>
      <c r="I88" s="75" t="s">
        <v>209</v>
      </c>
      <c r="J88" s="1" t="s">
        <v>210</v>
      </c>
      <c r="K88" s="24">
        <v>370</v>
      </c>
      <c r="L88" s="7" t="s">
        <v>3833</v>
      </c>
    </row>
    <row r="89" spans="1:12" ht="31.5" x14ac:dyDescent="0.25">
      <c r="A89" s="39">
        <v>31002</v>
      </c>
      <c r="B89" s="84" t="s">
        <v>207</v>
      </c>
      <c r="C89" s="84"/>
      <c r="D89" s="85" t="s">
        <v>69</v>
      </c>
      <c r="E89" s="85"/>
      <c r="F89" s="40" t="s">
        <v>13</v>
      </c>
      <c r="G89" s="41" t="s">
        <v>19</v>
      </c>
      <c r="H89" s="9">
        <v>246</v>
      </c>
      <c r="I89" s="75" t="s">
        <v>211</v>
      </c>
      <c r="J89" s="1" t="s">
        <v>212</v>
      </c>
      <c r="K89" s="24">
        <v>375</v>
      </c>
      <c r="L89" s="7" t="s">
        <v>3834</v>
      </c>
    </row>
    <row r="90" spans="1:12" ht="15.75" x14ac:dyDescent="0.25">
      <c r="A90" s="4" t="s">
        <v>213</v>
      </c>
      <c r="B90" s="29"/>
      <c r="C90" s="29"/>
      <c r="D90" s="29"/>
      <c r="E90" s="29"/>
      <c r="F90" s="29"/>
      <c r="G90" s="29"/>
      <c r="H90" s="9"/>
      <c r="I90" s="75"/>
      <c r="J90" s="1"/>
      <c r="K90" s="24"/>
    </row>
    <row r="91" spans="1:12" ht="63" customHeight="1" x14ac:dyDescent="0.25">
      <c r="A91" s="39">
        <v>31201</v>
      </c>
      <c r="B91" s="84" t="s">
        <v>214</v>
      </c>
      <c r="C91" s="84"/>
      <c r="D91" s="85" t="s">
        <v>215</v>
      </c>
      <c r="E91" s="85"/>
      <c r="F91" s="40" t="s">
        <v>13</v>
      </c>
      <c r="G91" s="41" t="s">
        <v>19</v>
      </c>
      <c r="H91" s="9">
        <v>124</v>
      </c>
      <c r="I91" s="75" t="s">
        <v>216</v>
      </c>
      <c r="J91" s="1" t="s">
        <v>217</v>
      </c>
      <c r="K91" s="24">
        <v>510</v>
      </c>
      <c r="L91" s="7" t="s">
        <v>3835</v>
      </c>
    </row>
    <row r="92" spans="1:12" ht="63" customHeight="1" x14ac:dyDescent="0.25">
      <c r="A92" s="39">
        <v>31203</v>
      </c>
      <c r="B92" s="84" t="s">
        <v>218</v>
      </c>
      <c r="C92" s="84"/>
      <c r="D92" s="85" t="s">
        <v>215</v>
      </c>
      <c r="E92" s="85"/>
      <c r="F92" s="40" t="s">
        <v>13</v>
      </c>
      <c r="G92" s="41" t="s">
        <v>14</v>
      </c>
      <c r="H92" s="9">
        <v>124</v>
      </c>
      <c r="I92" s="75" t="s">
        <v>219</v>
      </c>
      <c r="J92" s="1" t="s">
        <v>220</v>
      </c>
      <c r="K92" s="24">
        <v>465</v>
      </c>
      <c r="L92" s="7" t="s">
        <v>3836</v>
      </c>
    </row>
    <row r="93" spans="1:12" ht="47.25" x14ac:dyDescent="0.25">
      <c r="A93" s="39">
        <v>31206</v>
      </c>
      <c r="B93" s="84" t="s">
        <v>221</v>
      </c>
      <c r="C93" s="84"/>
      <c r="D93" s="85" t="s">
        <v>222</v>
      </c>
      <c r="E93" s="85"/>
      <c r="F93" s="40" t="s">
        <v>18</v>
      </c>
      <c r="G93" s="41" t="s">
        <v>132</v>
      </c>
      <c r="H93" s="9">
        <v>564</v>
      </c>
      <c r="I93" s="75" t="s">
        <v>223</v>
      </c>
      <c r="J93" s="1" t="s">
        <v>224</v>
      </c>
      <c r="K93" s="24">
        <v>1210</v>
      </c>
      <c r="L93" s="7" t="s">
        <v>3837</v>
      </c>
    </row>
    <row r="94" spans="1:12" ht="47.25" x14ac:dyDescent="0.25">
      <c r="A94" s="39">
        <v>31207</v>
      </c>
      <c r="B94" s="84" t="s">
        <v>214</v>
      </c>
      <c r="C94" s="84"/>
      <c r="D94" s="85" t="s">
        <v>222</v>
      </c>
      <c r="E94" s="85"/>
      <c r="F94" s="40" t="s">
        <v>18</v>
      </c>
      <c r="G94" s="41" t="s">
        <v>132</v>
      </c>
      <c r="H94" s="9">
        <v>355</v>
      </c>
      <c r="I94" s="75" t="s">
        <v>225</v>
      </c>
      <c r="J94" s="1" t="s">
        <v>226</v>
      </c>
      <c r="K94" s="24">
        <v>610</v>
      </c>
      <c r="L94" s="7" t="s">
        <v>3838</v>
      </c>
    </row>
    <row r="95" spans="1:12" ht="63" customHeight="1" x14ac:dyDescent="0.25">
      <c r="A95" s="39">
        <v>31208</v>
      </c>
      <c r="B95" s="84" t="s">
        <v>221</v>
      </c>
      <c r="C95" s="84"/>
      <c r="D95" s="85" t="s">
        <v>215</v>
      </c>
      <c r="E95" s="85"/>
      <c r="F95" s="40" t="s">
        <v>13</v>
      </c>
      <c r="G95" s="41" t="s">
        <v>19</v>
      </c>
      <c r="H95" s="9">
        <v>190</v>
      </c>
      <c r="I95" s="75" t="s">
        <v>227</v>
      </c>
      <c r="J95" s="1" t="s">
        <v>228</v>
      </c>
      <c r="K95" s="24">
        <v>990</v>
      </c>
      <c r="L95" s="7" t="s">
        <v>3839</v>
      </c>
    </row>
    <row r="96" spans="1:12" ht="63" x14ac:dyDescent="0.25">
      <c r="A96" s="39">
        <v>31209</v>
      </c>
      <c r="B96" s="84" t="s">
        <v>229</v>
      </c>
      <c r="C96" s="84"/>
      <c r="D96" s="85" t="s">
        <v>215</v>
      </c>
      <c r="E96" s="85"/>
      <c r="F96" s="40" t="s">
        <v>135</v>
      </c>
      <c r="G96" s="41" t="s">
        <v>230</v>
      </c>
      <c r="H96" s="9">
        <v>458</v>
      </c>
      <c r="I96" s="75" t="s">
        <v>231</v>
      </c>
      <c r="J96" s="1" t="s">
        <v>232</v>
      </c>
      <c r="K96" s="24">
        <v>990</v>
      </c>
      <c r="L96" s="7" t="s">
        <v>3840</v>
      </c>
    </row>
    <row r="97" spans="1:12" ht="47.25" x14ac:dyDescent="0.25">
      <c r="A97" s="39">
        <v>31210</v>
      </c>
      <c r="B97" s="84" t="s">
        <v>233</v>
      </c>
      <c r="C97" s="84"/>
      <c r="D97" s="85" t="s">
        <v>234</v>
      </c>
      <c r="E97" s="85"/>
      <c r="F97" s="40" t="s">
        <v>235</v>
      </c>
      <c r="G97" s="41" t="s">
        <v>230</v>
      </c>
      <c r="H97" s="9">
        <v>842</v>
      </c>
      <c r="I97" s="75" t="s">
        <v>236</v>
      </c>
      <c r="J97" s="1" t="s">
        <v>237</v>
      </c>
      <c r="K97" s="24">
        <v>1490</v>
      </c>
      <c r="L97" s="7" t="s">
        <v>3841</v>
      </c>
    </row>
    <row r="98" spans="1:12" ht="47.25" x14ac:dyDescent="0.25">
      <c r="A98" s="39">
        <v>31211</v>
      </c>
      <c r="B98" s="84" t="s">
        <v>238</v>
      </c>
      <c r="C98" s="84"/>
      <c r="D98" s="85" t="s">
        <v>239</v>
      </c>
      <c r="E98" s="85"/>
      <c r="F98" s="40" t="s">
        <v>235</v>
      </c>
      <c r="G98" s="41" t="s">
        <v>230</v>
      </c>
      <c r="H98" s="9">
        <v>1894</v>
      </c>
      <c r="I98" s="75" t="s">
        <v>240</v>
      </c>
      <c r="J98" s="1" t="s">
        <v>241</v>
      </c>
      <c r="K98" s="24">
        <v>1894</v>
      </c>
      <c r="L98" s="7" t="s">
        <v>3842</v>
      </c>
    </row>
    <row r="99" spans="1:12" ht="47.25" x14ac:dyDescent="0.25">
      <c r="A99" s="39">
        <v>31212</v>
      </c>
      <c r="B99" s="84" t="s">
        <v>242</v>
      </c>
      <c r="C99" s="84"/>
      <c r="D99" s="85" t="s">
        <v>243</v>
      </c>
      <c r="E99" s="85"/>
      <c r="F99" s="40" t="s">
        <v>235</v>
      </c>
      <c r="G99" s="41" t="s">
        <v>230</v>
      </c>
      <c r="H99" s="9">
        <v>2489</v>
      </c>
      <c r="I99" s="75" t="s">
        <v>244</v>
      </c>
      <c r="J99" s="1" t="s">
        <v>245</v>
      </c>
      <c r="K99" s="24">
        <v>2580</v>
      </c>
      <c r="L99" s="7" t="s">
        <v>3843</v>
      </c>
    </row>
    <row r="100" spans="1:12" ht="47.25" x14ac:dyDescent="0.25">
      <c r="A100" s="39">
        <v>31213</v>
      </c>
      <c r="B100" s="84" t="s">
        <v>246</v>
      </c>
      <c r="C100" s="84"/>
      <c r="D100" s="85" t="s">
        <v>243</v>
      </c>
      <c r="E100" s="85"/>
      <c r="F100" s="40" t="s">
        <v>235</v>
      </c>
      <c r="G100" s="41" t="s">
        <v>230</v>
      </c>
      <c r="H100" s="9">
        <v>1156</v>
      </c>
      <c r="I100" s="75" t="s">
        <v>247</v>
      </c>
      <c r="J100" s="1" t="s">
        <v>248</v>
      </c>
      <c r="K100" s="24">
        <v>1156</v>
      </c>
      <c r="L100" s="7" t="s">
        <v>3844</v>
      </c>
    </row>
    <row r="101" spans="1:12" ht="29.25" customHeight="1" x14ac:dyDescent="0.25">
      <c r="A101" s="39">
        <v>31214</v>
      </c>
      <c r="B101" s="84" t="s">
        <v>249</v>
      </c>
      <c r="C101" s="84"/>
      <c r="D101" s="85" t="s">
        <v>243</v>
      </c>
      <c r="E101" s="85"/>
      <c r="F101" s="40" t="s">
        <v>143</v>
      </c>
      <c r="G101" s="41" t="s">
        <v>230</v>
      </c>
      <c r="H101" s="9">
        <v>1716</v>
      </c>
      <c r="I101" s="75" t="s">
        <v>250</v>
      </c>
      <c r="J101" s="1" t="s">
        <v>251</v>
      </c>
      <c r="K101" s="24">
        <v>1840</v>
      </c>
      <c r="L101" s="7" t="s">
        <v>3845</v>
      </c>
    </row>
    <row r="102" spans="1:12" ht="31.5" x14ac:dyDescent="0.25">
      <c r="A102" s="39">
        <v>31216</v>
      </c>
      <c r="B102" s="84" t="s">
        <v>252</v>
      </c>
      <c r="C102" s="84"/>
      <c r="D102" s="85" t="s">
        <v>253</v>
      </c>
      <c r="E102" s="85"/>
      <c r="F102" s="40" t="s">
        <v>143</v>
      </c>
      <c r="G102" s="41" t="s">
        <v>254</v>
      </c>
      <c r="H102" s="9">
        <v>4646</v>
      </c>
      <c r="I102" s="75" t="s">
        <v>255</v>
      </c>
      <c r="J102" s="1" t="s">
        <v>256</v>
      </c>
      <c r="K102" s="24">
        <v>6290</v>
      </c>
      <c r="L102" s="7" t="s">
        <v>3846</v>
      </c>
    </row>
    <row r="103" spans="1:12" ht="31.5" x14ac:dyDescent="0.25">
      <c r="A103" s="39">
        <v>31218</v>
      </c>
      <c r="B103" s="84" t="s">
        <v>257</v>
      </c>
      <c r="C103" s="84"/>
      <c r="D103" s="85" t="s">
        <v>258</v>
      </c>
      <c r="E103" s="85"/>
      <c r="F103" s="40" t="s">
        <v>259</v>
      </c>
      <c r="G103" s="41" t="s">
        <v>132</v>
      </c>
      <c r="H103" s="9">
        <v>654</v>
      </c>
      <c r="I103" s="75" t="s">
        <v>260</v>
      </c>
      <c r="J103" s="1" t="s">
        <v>261</v>
      </c>
      <c r="K103" s="24">
        <v>1490</v>
      </c>
      <c r="L103" s="7" t="s">
        <v>3847</v>
      </c>
    </row>
    <row r="104" spans="1:12" ht="15.75" x14ac:dyDescent="0.25">
      <c r="A104" s="4" t="s">
        <v>262</v>
      </c>
      <c r="B104" s="29"/>
      <c r="C104" s="29"/>
      <c r="D104" s="29"/>
      <c r="E104" s="29"/>
      <c r="F104" s="29"/>
      <c r="G104" s="29"/>
      <c r="H104" s="9"/>
      <c r="I104" s="75"/>
      <c r="J104" s="1"/>
      <c r="K104" s="24"/>
    </row>
    <row r="105" spans="1:12" ht="31.5" x14ac:dyDescent="0.25">
      <c r="A105" s="39">
        <v>31301</v>
      </c>
      <c r="B105" s="84" t="s">
        <v>263</v>
      </c>
      <c r="C105" s="84"/>
      <c r="D105" s="85" t="s">
        <v>264</v>
      </c>
      <c r="E105" s="85"/>
      <c r="F105" s="40" t="s">
        <v>13</v>
      </c>
      <c r="G105" s="41" t="s">
        <v>19</v>
      </c>
      <c r="H105" s="9">
        <v>400</v>
      </c>
      <c r="I105" s="75" t="s">
        <v>265</v>
      </c>
      <c r="J105" s="1" t="s">
        <v>266</v>
      </c>
      <c r="K105" s="24">
        <v>710</v>
      </c>
      <c r="L105" s="7" t="s">
        <v>3848</v>
      </c>
    </row>
    <row r="106" spans="1:12" ht="31.5" x14ac:dyDescent="0.25">
      <c r="A106" s="39">
        <v>31303</v>
      </c>
      <c r="B106" s="84" t="s">
        <v>263</v>
      </c>
      <c r="C106" s="84"/>
      <c r="D106" s="85" t="s">
        <v>72</v>
      </c>
      <c r="E106" s="85"/>
      <c r="F106" s="40" t="s">
        <v>13</v>
      </c>
      <c r="G106" s="41" t="s">
        <v>19</v>
      </c>
      <c r="H106" s="9">
        <v>400</v>
      </c>
      <c r="I106" s="75" t="s">
        <v>267</v>
      </c>
      <c r="J106" s="1" t="s">
        <v>268</v>
      </c>
      <c r="K106" s="24">
        <v>625</v>
      </c>
      <c r="L106" s="7" t="s">
        <v>3849</v>
      </c>
    </row>
    <row r="107" spans="1:12" ht="15.75" x14ac:dyDescent="0.25">
      <c r="A107" s="4" t="s">
        <v>269</v>
      </c>
      <c r="B107" s="29"/>
      <c r="C107" s="29"/>
      <c r="D107" s="29"/>
      <c r="E107" s="29"/>
      <c r="F107" s="29"/>
      <c r="G107" s="29"/>
      <c r="H107" s="9"/>
      <c r="I107" s="75"/>
      <c r="J107" s="1"/>
      <c r="K107" s="24"/>
    </row>
    <row r="108" spans="1:12" ht="77.25" customHeight="1" x14ac:dyDescent="0.25">
      <c r="A108" s="39">
        <v>31802</v>
      </c>
      <c r="B108" s="84" t="s">
        <v>270</v>
      </c>
      <c r="C108" s="84"/>
      <c r="D108" s="85" t="s">
        <v>271</v>
      </c>
      <c r="E108" s="85"/>
      <c r="F108" s="40" t="s">
        <v>13</v>
      </c>
      <c r="G108" s="41" t="s">
        <v>272</v>
      </c>
      <c r="H108" s="9">
        <v>392</v>
      </c>
      <c r="I108" s="75" t="s">
        <v>273</v>
      </c>
      <c r="J108" s="1" t="s">
        <v>274</v>
      </c>
      <c r="K108" s="24">
        <v>590</v>
      </c>
      <c r="L108" s="7" t="s">
        <v>3850</v>
      </c>
    </row>
    <row r="109" spans="1:12" ht="15.75" x14ac:dyDescent="0.25">
      <c r="A109" s="4" t="s">
        <v>275</v>
      </c>
      <c r="B109" s="29"/>
      <c r="C109" s="29"/>
      <c r="D109" s="29"/>
      <c r="E109" s="29"/>
      <c r="F109" s="29"/>
      <c r="G109" s="29"/>
      <c r="H109" s="9"/>
      <c r="I109" s="75"/>
      <c r="J109" s="1"/>
      <c r="K109" s="24"/>
    </row>
    <row r="110" spans="1:12" ht="31.5" x14ac:dyDescent="0.25">
      <c r="A110" s="39">
        <v>31901</v>
      </c>
      <c r="B110" s="84" t="s">
        <v>276</v>
      </c>
      <c r="C110" s="84"/>
      <c r="D110" s="85" t="s">
        <v>86</v>
      </c>
      <c r="E110" s="85"/>
      <c r="F110" s="40" t="s">
        <v>13</v>
      </c>
      <c r="G110" s="41" t="s">
        <v>272</v>
      </c>
      <c r="H110" s="9">
        <v>415</v>
      </c>
      <c r="I110" s="75" t="s">
        <v>277</v>
      </c>
      <c r="J110" s="1" t="s">
        <v>278</v>
      </c>
      <c r="K110" s="24">
        <v>1390</v>
      </c>
      <c r="L110" s="7" t="s">
        <v>3851</v>
      </c>
    </row>
    <row r="111" spans="1:12" ht="31.5" x14ac:dyDescent="0.25">
      <c r="A111" s="39">
        <v>31902</v>
      </c>
      <c r="B111" s="84" t="s">
        <v>279</v>
      </c>
      <c r="C111" s="84"/>
      <c r="D111" s="85" t="s">
        <v>86</v>
      </c>
      <c r="E111" s="85"/>
      <c r="F111" s="40" t="s">
        <v>13</v>
      </c>
      <c r="G111" s="41" t="s">
        <v>272</v>
      </c>
      <c r="H111" s="9">
        <v>415</v>
      </c>
      <c r="I111" s="75" t="s">
        <v>280</v>
      </c>
      <c r="J111" s="1" t="s">
        <v>281</v>
      </c>
      <c r="K111" s="24">
        <v>1290</v>
      </c>
      <c r="L111" s="7" t="s">
        <v>3852</v>
      </c>
    </row>
    <row r="112" spans="1:12" ht="47.25" x14ac:dyDescent="0.25">
      <c r="A112" s="39">
        <v>31903</v>
      </c>
      <c r="B112" s="84" t="s">
        <v>282</v>
      </c>
      <c r="C112" s="84"/>
      <c r="D112" s="85" t="s">
        <v>86</v>
      </c>
      <c r="E112" s="85"/>
      <c r="F112" s="40" t="s">
        <v>13</v>
      </c>
      <c r="G112" s="41" t="s">
        <v>272</v>
      </c>
      <c r="H112" s="9">
        <v>599</v>
      </c>
      <c r="I112" s="75" t="s">
        <v>283</v>
      </c>
      <c r="J112" s="1" t="s">
        <v>284</v>
      </c>
      <c r="K112" s="24">
        <v>1590</v>
      </c>
      <c r="L112" s="7" t="s">
        <v>3853</v>
      </c>
    </row>
    <row r="113" spans="1:12" ht="47.25" x14ac:dyDescent="0.25">
      <c r="A113" s="39">
        <v>31904</v>
      </c>
      <c r="B113" s="84" t="s">
        <v>285</v>
      </c>
      <c r="C113" s="84"/>
      <c r="D113" s="85" t="s">
        <v>86</v>
      </c>
      <c r="E113" s="85"/>
      <c r="F113" s="40" t="s">
        <v>13</v>
      </c>
      <c r="G113" s="41" t="s">
        <v>272</v>
      </c>
      <c r="H113" s="9">
        <v>857</v>
      </c>
      <c r="I113" s="75" t="s">
        <v>286</v>
      </c>
      <c r="J113" s="1" t="s">
        <v>287</v>
      </c>
      <c r="K113" s="24">
        <v>1690</v>
      </c>
      <c r="L113" s="7" t="s">
        <v>3854</v>
      </c>
    </row>
    <row r="114" spans="1:12" ht="15.75" x14ac:dyDescent="0.25">
      <c r="A114" s="4" t="s">
        <v>288</v>
      </c>
      <c r="B114" s="29"/>
      <c r="C114" s="29"/>
      <c r="D114" s="29"/>
      <c r="E114" s="29"/>
      <c r="F114" s="29"/>
      <c r="G114" s="29"/>
      <c r="H114" s="9"/>
      <c r="I114" s="75"/>
      <c r="J114" s="1"/>
      <c r="K114" s="24"/>
    </row>
    <row r="115" spans="1:12" ht="48.75" customHeight="1" x14ac:dyDescent="0.25">
      <c r="A115" s="39">
        <v>32001</v>
      </c>
      <c r="B115" s="84" t="s">
        <v>289</v>
      </c>
      <c r="C115" s="84"/>
      <c r="D115" s="85" t="s">
        <v>290</v>
      </c>
      <c r="E115" s="85"/>
      <c r="F115" s="40" t="s">
        <v>13</v>
      </c>
      <c r="G115" s="41" t="s">
        <v>19</v>
      </c>
      <c r="H115" s="9">
        <v>269</v>
      </c>
      <c r="I115" s="75" t="s">
        <v>291</v>
      </c>
      <c r="J115" s="1" t="s">
        <v>292</v>
      </c>
      <c r="K115" s="24">
        <v>665</v>
      </c>
      <c r="L115" s="7" t="s">
        <v>3855</v>
      </c>
    </row>
    <row r="116" spans="1:12" ht="15.75" x14ac:dyDescent="0.25">
      <c r="A116" s="39">
        <v>32002</v>
      </c>
      <c r="B116" s="84" t="s">
        <v>289</v>
      </c>
      <c r="C116" s="84"/>
      <c r="D116" s="85" t="s">
        <v>69</v>
      </c>
      <c r="E116" s="85"/>
      <c r="F116" s="40" t="s">
        <v>18</v>
      </c>
      <c r="G116" s="41" t="s">
        <v>19</v>
      </c>
      <c r="H116" s="9">
        <v>308</v>
      </c>
      <c r="I116" s="75" t="s">
        <v>293</v>
      </c>
      <c r="J116" s="1" t="s">
        <v>294</v>
      </c>
      <c r="K116" s="24">
        <v>670</v>
      </c>
      <c r="L116" s="7" t="s">
        <v>3856</v>
      </c>
    </row>
    <row r="117" spans="1:12" ht="15.75" x14ac:dyDescent="0.25">
      <c r="A117" s="96" t="s">
        <v>295</v>
      </c>
      <c r="B117" s="96"/>
      <c r="C117" s="96"/>
      <c r="D117" s="96"/>
      <c r="E117" s="96"/>
      <c r="F117" s="96"/>
      <c r="G117" s="96"/>
      <c r="H117" s="100"/>
      <c r="I117" s="75"/>
      <c r="J117" s="1"/>
      <c r="K117" s="24"/>
    </row>
    <row r="118" spans="1:12" ht="31.5" x14ac:dyDescent="0.25">
      <c r="A118" s="39">
        <v>32101</v>
      </c>
      <c r="B118" s="84" t="s">
        <v>296</v>
      </c>
      <c r="C118" s="84"/>
      <c r="D118" s="85" t="s">
        <v>69</v>
      </c>
      <c r="E118" s="85"/>
      <c r="F118" s="40" t="s">
        <v>13</v>
      </c>
      <c r="G118" s="41" t="s">
        <v>139</v>
      </c>
      <c r="H118" s="9">
        <v>1452</v>
      </c>
      <c r="I118" s="75" t="s">
        <v>297</v>
      </c>
      <c r="J118" s="1" t="s">
        <v>298</v>
      </c>
      <c r="K118" s="24">
        <v>2310</v>
      </c>
      <c r="L118" s="7" t="s">
        <v>3857</v>
      </c>
    </row>
    <row r="119" spans="1:12" ht="31.5" x14ac:dyDescent="0.25">
      <c r="A119" s="39">
        <v>32102</v>
      </c>
      <c r="B119" s="84" t="s">
        <v>299</v>
      </c>
      <c r="C119" s="84"/>
      <c r="D119" s="85" t="s">
        <v>69</v>
      </c>
      <c r="E119" s="85"/>
      <c r="F119" s="40" t="s">
        <v>18</v>
      </c>
      <c r="G119" s="41" t="s">
        <v>139</v>
      </c>
      <c r="H119" s="9">
        <v>4426</v>
      </c>
      <c r="I119" s="75" t="s">
        <v>300</v>
      </c>
      <c r="J119" s="1" t="s">
        <v>301</v>
      </c>
      <c r="K119" s="24">
        <v>5990</v>
      </c>
      <c r="L119" s="7" t="s">
        <v>3858</v>
      </c>
    </row>
    <row r="120" spans="1:12" ht="47.25" x14ac:dyDescent="0.25">
      <c r="A120" s="39">
        <v>32106</v>
      </c>
      <c r="B120" s="84" t="s">
        <v>302</v>
      </c>
      <c r="C120" s="84"/>
      <c r="D120" s="85" t="s">
        <v>69</v>
      </c>
      <c r="E120" s="85"/>
      <c r="F120" s="40" t="s">
        <v>143</v>
      </c>
      <c r="G120" s="41" t="s">
        <v>303</v>
      </c>
      <c r="H120" s="9">
        <v>15246</v>
      </c>
      <c r="I120" s="75" t="s">
        <v>304</v>
      </c>
      <c r="J120" s="1" t="s">
        <v>305</v>
      </c>
      <c r="K120" s="24">
        <v>16246</v>
      </c>
      <c r="L120" s="7" t="s">
        <v>3859</v>
      </c>
    </row>
    <row r="121" spans="1:12" ht="57" customHeight="1" x14ac:dyDescent="0.25">
      <c r="A121" s="39">
        <v>32108</v>
      </c>
      <c r="B121" s="84" t="s">
        <v>306</v>
      </c>
      <c r="C121" s="84"/>
      <c r="D121" s="85" t="s">
        <v>69</v>
      </c>
      <c r="E121" s="85"/>
      <c r="F121" s="40" t="s">
        <v>143</v>
      </c>
      <c r="G121" s="41" t="s">
        <v>303</v>
      </c>
      <c r="H121" s="9">
        <v>15277</v>
      </c>
      <c r="I121" s="75" t="s">
        <v>307</v>
      </c>
      <c r="J121" s="1" t="s">
        <v>308</v>
      </c>
      <c r="K121" s="24">
        <v>17246</v>
      </c>
      <c r="L121" s="7" t="s">
        <v>3860</v>
      </c>
    </row>
    <row r="122" spans="1:12" ht="57" customHeight="1" x14ac:dyDescent="0.25">
      <c r="A122" s="39">
        <v>32109</v>
      </c>
      <c r="B122" s="84" t="s">
        <v>309</v>
      </c>
      <c r="C122" s="84"/>
      <c r="D122" s="85" t="s">
        <v>69</v>
      </c>
      <c r="E122" s="85"/>
      <c r="F122" s="40" t="s">
        <v>143</v>
      </c>
      <c r="G122" s="41" t="s">
        <v>303</v>
      </c>
      <c r="H122" s="9">
        <v>15277</v>
      </c>
      <c r="I122" s="75" t="s">
        <v>310</v>
      </c>
      <c r="J122" s="1" t="s">
        <v>311</v>
      </c>
      <c r="K122" s="24">
        <v>17246</v>
      </c>
      <c r="L122" s="7" t="s">
        <v>3861</v>
      </c>
    </row>
    <row r="123" spans="1:12" ht="15.75" x14ac:dyDescent="0.25">
      <c r="A123" s="4" t="s">
        <v>312</v>
      </c>
      <c r="B123" s="29"/>
      <c r="C123" s="29"/>
      <c r="D123" s="29"/>
      <c r="E123" s="29"/>
      <c r="F123" s="29"/>
      <c r="G123" s="29"/>
      <c r="H123" s="9"/>
      <c r="I123" s="75"/>
      <c r="J123" s="1"/>
      <c r="K123" s="24"/>
    </row>
    <row r="124" spans="1:12" ht="36" customHeight="1" x14ac:dyDescent="0.25">
      <c r="A124" s="39">
        <v>32201</v>
      </c>
      <c r="B124" s="84" t="s">
        <v>313</v>
      </c>
      <c r="C124" s="84"/>
      <c r="D124" s="85" t="s">
        <v>69</v>
      </c>
      <c r="E124" s="85"/>
      <c r="F124" s="40" t="s">
        <v>13</v>
      </c>
      <c r="G124" s="41" t="s">
        <v>314</v>
      </c>
      <c r="H124" s="9">
        <v>542</v>
      </c>
      <c r="I124" s="75" t="s">
        <v>315</v>
      </c>
      <c r="J124" s="1" t="s">
        <v>316</v>
      </c>
      <c r="K124" s="24">
        <v>810</v>
      </c>
      <c r="L124" s="7" t="s">
        <v>3862</v>
      </c>
    </row>
    <row r="125" spans="1:12" ht="47.25" x14ac:dyDescent="0.25">
      <c r="A125" s="39">
        <v>32202</v>
      </c>
      <c r="B125" s="84" t="s">
        <v>313</v>
      </c>
      <c r="C125" s="84"/>
      <c r="D125" s="85" t="s">
        <v>317</v>
      </c>
      <c r="E125" s="85"/>
      <c r="F125" s="40" t="s">
        <v>13</v>
      </c>
      <c r="G125" s="41" t="s">
        <v>314</v>
      </c>
      <c r="H125" s="9">
        <v>613</v>
      </c>
      <c r="I125" s="75" t="s">
        <v>318</v>
      </c>
      <c r="J125" s="1" t="s">
        <v>319</v>
      </c>
      <c r="K125" s="24">
        <v>790</v>
      </c>
      <c r="L125" s="7" t="s">
        <v>3863</v>
      </c>
    </row>
    <row r="126" spans="1:12" ht="15.75" x14ac:dyDescent="0.25">
      <c r="A126" s="4" t="s">
        <v>320</v>
      </c>
      <c r="B126" s="29"/>
      <c r="C126" s="29"/>
      <c r="D126" s="29"/>
      <c r="E126" s="29"/>
      <c r="F126" s="29"/>
      <c r="G126" s="29"/>
      <c r="H126" s="9"/>
      <c r="I126" s="75"/>
      <c r="J126" s="1"/>
      <c r="K126" s="24"/>
    </row>
    <row r="127" spans="1:12" ht="73.5" customHeight="1" x14ac:dyDescent="0.25">
      <c r="A127" s="39">
        <v>32302</v>
      </c>
      <c r="B127" s="84" t="s">
        <v>321</v>
      </c>
      <c r="C127" s="84"/>
      <c r="D127" s="85" t="s">
        <v>322</v>
      </c>
      <c r="E127" s="85"/>
      <c r="F127" s="40" t="s">
        <v>13</v>
      </c>
      <c r="G127" s="41" t="s">
        <v>272</v>
      </c>
      <c r="H127" s="9">
        <v>876</v>
      </c>
      <c r="I127" s="75" t="s">
        <v>323</v>
      </c>
      <c r="J127" s="1" t="s">
        <v>324</v>
      </c>
      <c r="K127" s="24">
        <v>1150</v>
      </c>
      <c r="L127" s="7" t="s">
        <v>3864</v>
      </c>
    </row>
    <row r="128" spans="1:12" ht="15.75" x14ac:dyDescent="0.25">
      <c r="A128" s="4" t="s">
        <v>325</v>
      </c>
      <c r="B128" s="29"/>
      <c r="C128" s="29"/>
      <c r="D128" s="29"/>
      <c r="E128" s="29"/>
      <c r="F128" s="29"/>
      <c r="G128" s="29"/>
      <c r="H128" s="9"/>
      <c r="I128" s="75"/>
      <c r="J128" s="1"/>
      <c r="K128" s="24"/>
    </row>
    <row r="129" spans="1:12" ht="149.25" customHeight="1" x14ac:dyDescent="0.25">
      <c r="A129" s="39">
        <v>32402</v>
      </c>
      <c r="B129" s="84" t="s">
        <v>326</v>
      </c>
      <c r="C129" s="84"/>
      <c r="D129" s="85" t="s">
        <v>322</v>
      </c>
      <c r="E129" s="85"/>
      <c r="F129" s="40" t="s">
        <v>13</v>
      </c>
      <c r="G129" s="41" t="s">
        <v>272</v>
      </c>
      <c r="H129" s="9">
        <v>1786</v>
      </c>
      <c r="I129" s="75" t="s">
        <v>327</v>
      </c>
      <c r="J129" s="1" t="s">
        <v>328</v>
      </c>
      <c r="K129" s="24">
        <v>2150</v>
      </c>
      <c r="L129" s="7" t="s">
        <v>3865</v>
      </c>
    </row>
    <row r="130" spans="1:12" ht="195.75" customHeight="1" x14ac:dyDescent="0.25">
      <c r="A130" s="42">
        <v>32404</v>
      </c>
      <c r="B130" s="84" t="s">
        <v>329</v>
      </c>
      <c r="C130" s="84"/>
      <c r="D130" s="85" t="s">
        <v>86</v>
      </c>
      <c r="E130" s="85"/>
      <c r="F130" s="40" t="s">
        <v>13</v>
      </c>
      <c r="G130" s="41" t="s">
        <v>272</v>
      </c>
      <c r="H130" s="9">
        <v>1718</v>
      </c>
      <c r="I130" s="75" t="s">
        <v>330</v>
      </c>
      <c r="J130" s="1" t="s">
        <v>331</v>
      </c>
      <c r="K130" s="24">
        <v>2450</v>
      </c>
      <c r="L130" s="7" t="s">
        <v>3866</v>
      </c>
    </row>
    <row r="131" spans="1:12" ht="15.75" x14ac:dyDescent="0.25">
      <c r="A131" s="4" t="s">
        <v>332</v>
      </c>
      <c r="B131" s="4"/>
      <c r="C131" s="4"/>
      <c r="D131" s="4"/>
      <c r="E131" s="4"/>
      <c r="F131" s="4"/>
      <c r="G131" s="4"/>
      <c r="H131" s="9"/>
      <c r="I131" s="75"/>
      <c r="J131" s="1"/>
      <c r="K131" s="24"/>
    </row>
    <row r="132" spans="1:12" ht="15.75" x14ac:dyDescent="0.25">
      <c r="A132" s="39">
        <v>32501</v>
      </c>
      <c r="B132" s="84" t="s">
        <v>333</v>
      </c>
      <c r="C132" s="84"/>
      <c r="D132" s="85" t="s">
        <v>334</v>
      </c>
      <c r="E132" s="85"/>
      <c r="F132" s="40" t="s">
        <v>13</v>
      </c>
      <c r="G132" s="41" t="s">
        <v>132</v>
      </c>
      <c r="H132" s="9">
        <v>2508</v>
      </c>
      <c r="I132" s="75" t="s">
        <v>335</v>
      </c>
      <c r="J132" s="1" t="s">
        <v>336</v>
      </c>
      <c r="K132" s="24">
        <v>3450</v>
      </c>
      <c r="L132" s="7" t="s">
        <v>3867</v>
      </c>
    </row>
    <row r="133" spans="1:12" ht="15.75" x14ac:dyDescent="0.25">
      <c r="A133" s="39">
        <v>32502</v>
      </c>
      <c r="B133" s="84" t="s">
        <v>333</v>
      </c>
      <c r="C133" s="84"/>
      <c r="D133" s="85" t="s">
        <v>337</v>
      </c>
      <c r="E133" s="85"/>
      <c r="F133" s="40" t="s">
        <v>13</v>
      </c>
      <c r="G133" s="41" t="s">
        <v>132</v>
      </c>
      <c r="H133" s="9">
        <v>888</v>
      </c>
      <c r="I133" s="75" t="s">
        <v>338</v>
      </c>
      <c r="J133" s="1" t="s">
        <v>339</v>
      </c>
      <c r="K133" s="24">
        <v>1050</v>
      </c>
      <c r="L133" s="7" t="s">
        <v>3868</v>
      </c>
    </row>
    <row r="134" spans="1:12" ht="15.75" x14ac:dyDescent="0.25">
      <c r="A134" s="39">
        <v>32503</v>
      </c>
      <c r="B134" s="84" t="s">
        <v>333</v>
      </c>
      <c r="C134" s="84"/>
      <c r="D134" s="85" t="s">
        <v>340</v>
      </c>
      <c r="E134" s="85"/>
      <c r="F134" s="40" t="s">
        <v>13</v>
      </c>
      <c r="G134" s="41" t="s">
        <v>132</v>
      </c>
      <c r="H134" s="9">
        <v>882</v>
      </c>
      <c r="I134" s="75" t="s">
        <v>341</v>
      </c>
      <c r="J134" s="1" t="s">
        <v>342</v>
      </c>
      <c r="K134" s="24">
        <v>1150</v>
      </c>
      <c r="L134" s="7" t="s">
        <v>3869</v>
      </c>
    </row>
    <row r="135" spans="1:12" ht="15.75" x14ac:dyDescent="0.25">
      <c r="A135" s="4" t="s">
        <v>343</v>
      </c>
      <c r="B135" s="29"/>
      <c r="C135" s="29"/>
      <c r="D135" s="29"/>
      <c r="E135" s="29"/>
      <c r="F135" s="29"/>
      <c r="G135" s="29"/>
      <c r="H135" s="9"/>
      <c r="I135" s="75"/>
      <c r="J135" s="1"/>
      <c r="K135" s="24"/>
    </row>
    <row r="136" spans="1:12" ht="15.75" x14ac:dyDescent="0.25">
      <c r="A136" s="4" t="s">
        <v>344</v>
      </c>
      <c r="B136" s="29"/>
      <c r="C136" s="29"/>
      <c r="D136" s="29"/>
      <c r="E136" s="29"/>
      <c r="F136" s="29"/>
      <c r="G136" s="29"/>
      <c r="H136" s="9"/>
      <c r="I136" s="75"/>
      <c r="J136" s="1"/>
      <c r="K136" s="24"/>
    </row>
    <row r="137" spans="1:12" ht="63" x14ac:dyDescent="0.25">
      <c r="A137" s="39">
        <v>170001</v>
      </c>
      <c r="B137" s="84" t="s">
        <v>345</v>
      </c>
      <c r="C137" s="84"/>
      <c r="D137" s="85" t="s">
        <v>29</v>
      </c>
      <c r="E137" s="85"/>
      <c r="F137" s="40" t="s">
        <v>18</v>
      </c>
      <c r="G137" s="41" t="s">
        <v>19</v>
      </c>
      <c r="H137" s="9">
        <v>430</v>
      </c>
      <c r="I137" s="75" t="s">
        <v>346</v>
      </c>
      <c r="J137" s="1" t="s">
        <v>347</v>
      </c>
      <c r="K137" s="24">
        <v>1130</v>
      </c>
      <c r="L137" s="7" t="s">
        <v>3870</v>
      </c>
    </row>
    <row r="138" spans="1:12" ht="47.25" x14ac:dyDescent="0.25">
      <c r="A138" s="39">
        <v>170002</v>
      </c>
      <c r="B138" s="84" t="s">
        <v>348</v>
      </c>
      <c r="C138" s="84"/>
      <c r="D138" s="85" t="s">
        <v>29</v>
      </c>
      <c r="E138" s="85"/>
      <c r="F138" s="40" t="s">
        <v>18</v>
      </c>
      <c r="G138" s="41" t="s">
        <v>19</v>
      </c>
      <c r="H138" s="9">
        <v>469</v>
      </c>
      <c r="I138" s="75" t="s">
        <v>349</v>
      </c>
      <c r="J138" s="1" t="s">
        <v>350</v>
      </c>
      <c r="K138" s="24">
        <v>1023</v>
      </c>
      <c r="L138" s="7" t="s">
        <v>3871</v>
      </c>
    </row>
    <row r="139" spans="1:12" ht="47.25" x14ac:dyDescent="0.25">
      <c r="A139" s="39">
        <v>170003</v>
      </c>
      <c r="B139" s="84" t="s">
        <v>351</v>
      </c>
      <c r="C139" s="84"/>
      <c r="D139" s="85" t="s">
        <v>29</v>
      </c>
      <c r="E139" s="85"/>
      <c r="F139" s="40" t="s">
        <v>18</v>
      </c>
      <c r="G139" s="41" t="s">
        <v>19</v>
      </c>
      <c r="H139" s="9">
        <v>446</v>
      </c>
      <c r="I139" s="75" t="s">
        <v>352</v>
      </c>
      <c r="J139" s="1" t="s">
        <v>353</v>
      </c>
      <c r="K139" s="24">
        <v>846</v>
      </c>
      <c r="L139" s="7" t="s">
        <v>3872</v>
      </c>
    </row>
    <row r="140" spans="1:12" ht="63.75" customHeight="1" x14ac:dyDescent="0.25">
      <c r="A140" s="39">
        <v>170004</v>
      </c>
      <c r="B140" s="84" t="s">
        <v>354</v>
      </c>
      <c r="C140" s="84"/>
      <c r="D140" s="85" t="s">
        <v>175</v>
      </c>
      <c r="E140" s="85"/>
      <c r="F140" s="40" t="s">
        <v>18</v>
      </c>
      <c r="G140" s="41" t="s">
        <v>19</v>
      </c>
      <c r="H140" s="9">
        <v>1069</v>
      </c>
      <c r="I140" s="75" t="s">
        <v>355</v>
      </c>
      <c r="J140" s="1" t="s">
        <v>356</v>
      </c>
      <c r="K140" s="24">
        <v>2130</v>
      </c>
      <c r="L140" s="7" t="s">
        <v>3873</v>
      </c>
    </row>
    <row r="141" spans="1:12" ht="87" customHeight="1" x14ac:dyDescent="0.25">
      <c r="A141" s="39">
        <v>170005</v>
      </c>
      <c r="B141" s="84" t="s">
        <v>357</v>
      </c>
      <c r="C141" s="84"/>
      <c r="D141" s="85" t="s">
        <v>29</v>
      </c>
      <c r="E141" s="85"/>
      <c r="F141" s="40" t="s">
        <v>18</v>
      </c>
      <c r="G141" s="41" t="s">
        <v>19</v>
      </c>
      <c r="H141" s="9">
        <v>1313</v>
      </c>
      <c r="I141" s="75" t="s">
        <v>358</v>
      </c>
      <c r="J141" s="1" t="s">
        <v>359</v>
      </c>
      <c r="K141" s="24">
        <v>2630</v>
      </c>
      <c r="L141" s="7" t="s">
        <v>3874</v>
      </c>
    </row>
    <row r="142" spans="1:12" ht="15.75" x14ac:dyDescent="0.25">
      <c r="A142" s="4" t="s">
        <v>360</v>
      </c>
      <c r="B142" s="29"/>
      <c r="C142" s="29"/>
      <c r="D142" s="29"/>
      <c r="E142" s="29"/>
      <c r="F142" s="29"/>
      <c r="G142" s="29"/>
      <c r="H142" s="9"/>
      <c r="I142" s="75"/>
      <c r="J142" s="1"/>
      <c r="K142" s="24"/>
    </row>
    <row r="143" spans="1:12" ht="47.25" x14ac:dyDescent="0.25">
      <c r="A143" s="39">
        <v>170101</v>
      </c>
      <c r="B143" s="84" t="s">
        <v>361</v>
      </c>
      <c r="C143" s="84"/>
      <c r="D143" s="85" t="s">
        <v>362</v>
      </c>
      <c r="E143" s="85"/>
      <c r="F143" s="40" t="s">
        <v>13</v>
      </c>
      <c r="G143" s="41" t="s">
        <v>19</v>
      </c>
      <c r="H143" s="9">
        <v>400</v>
      </c>
      <c r="I143" s="75" t="s">
        <v>363</v>
      </c>
      <c r="J143" s="1" t="s">
        <v>364</v>
      </c>
      <c r="K143" s="24">
        <v>710</v>
      </c>
      <c r="L143" s="7" t="s">
        <v>3875</v>
      </c>
    </row>
    <row r="144" spans="1:12" ht="63" x14ac:dyDescent="0.25">
      <c r="A144" s="39">
        <v>170103</v>
      </c>
      <c r="B144" s="84" t="s">
        <v>365</v>
      </c>
      <c r="C144" s="84"/>
      <c r="D144" s="85" t="s">
        <v>362</v>
      </c>
      <c r="E144" s="85"/>
      <c r="F144" s="40" t="s">
        <v>13</v>
      </c>
      <c r="G144" s="41" t="s">
        <v>19</v>
      </c>
      <c r="H144" s="9">
        <v>461</v>
      </c>
      <c r="I144" s="75" t="s">
        <v>366</v>
      </c>
      <c r="J144" s="1" t="s">
        <v>367</v>
      </c>
      <c r="K144" s="24">
        <v>930</v>
      </c>
      <c r="L144" s="7" t="s">
        <v>3876</v>
      </c>
    </row>
    <row r="145" spans="1:12" ht="47.25" x14ac:dyDescent="0.25">
      <c r="A145" s="39">
        <v>170104</v>
      </c>
      <c r="B145" s="84" t="s">
        <v>351</v>
      </c>
      <c r="C145" s="84"/>
      <c r="D145" s="85" t="s">
        <v>368</v>
      </c>
      <c r="E145" s="85"/>
      <c r="F145" s="40" t="s">
        <v>13</v>
      </c>
      <c r="G145" s="41" t="s">
        <v>19</v>
      </c>
      <c r="H145" s="9">
        <v>400</v>
      </c>
      <c r="I145" s="75" t="s">
        <v>369</v>
      </c>
      <c r="J145" s="1" t="s">
        <v>370</v>
      </c>
      <c r="K145" s="24">
        <v>690</v>
      </c>
      <c r="L145" s="7" t="s">
        <v>3877</v>
      </c>
    </row>
    <row r="146" spans="1:12" ht="15.75" x14ac:dyDescent="0.25">
      <c r="A146" s="43" t="s">
        <v>371</v>
      </c>
      <c r="B146" s="44"/>
      <c r="C146" s="44"/>
      <c r="D146" s="44"/>
      <c r="E146" s="44"/>
      <c r="F146" s="44"/>
      <c r="G146" s="44"/>
      <c r="H146" s="9"/>
      <c r="I146" s="75"/>
      <c r="J146" s="1"/>
      <c r="K146" s="24"/>
    </row>
    <row r="147" spans="1:12" ht="31.5" x14ac:dyDescent="0.25">
      <c r="A147" s="45">
        <v>170109</v>
      </c>
      <c r="B147" s="84" t="s">
        <v>372</v>
      </c>
      <c r="C147" s="84"/>
      <c r="D147" s="85" t="s">
        <v>373</v>
      </c>
      <c r="E147" s="85"/>
      <c r="F147" s="40" t="s">
        <v>13</v>
      </c>
      <c r="G147" s="41" t="s">
        <v>374</v>
      </c>
      <c r="H147" s="9">
        <v>2713</v>
      </c>
      <c r="I147" s="75" t="s">
        <v>375</v>
      </c>
      <c r="J147" s="1" t="s">
        <v>376</v>
      </c>
      <c r="K147" s="24">
        <v>2713</v>
      </c>
      <c r="L147" s="7" t="s">
        <v>3878</v>
      </c>
    </row>
    <row r="148" spans="1:12" ht="31.5" x14ac:dyDescent="0.25">
      <c r="A148" s="45">
        <v>170110</v>
      </c>
      <c r="B148" s="84" t="s">
        <v>372</v>
      </c>
      <c r="C148" s="84"/>
      <c r="D148" s="85" t="s">
        <v>377</v>
      </c>
      <c r="E148" s="85"/>
      <c r="F148" s="40" t="s">
        <v>13</v>
      </c>
      <c r="G148" s="41" t="s">
        <v>374</v>
      </c>
      <c r="H148" s="9">
        <v>2723</v>
      </c>
      <c r="I148" s="75" t="s">
        <v>378</v>
      </c>
      <c r="J148" s="1" t="s">
        <v>379</v>
      </c>
      <c r="K148" s="24">
        <v>2723</v>
      </c>
      <c r="L148" s="7" t="s">
        <v>3879</v>
      </c>
    </row>
    <row r="149" spans="1:12" ht="31.5" x14ac:dyDescent="0.25">
      <c r="A149" s="45">
        <v>170111</v>
      </c>
      <c r="B149" s="84" t="s">
        <v>372</v>
      </c>
      <c r="C149" s="84"/>
      <c r="D149" s="85" t="s">
        <v>380</v>
      </c>
      <c r="E149" s="85"/>
      <c r="F149" s="40" t="s">
        <v>13</v>
      </c>
      <c r="G149" s="41" t="s">
        <v>374</v>
      </c>
      <c r="H149" s="9">
        <v>2658</v>
      </c>
      <c r="I149" s="75" t="s">
        <v>381</v>
      </c>
      <c r="J149" s="1" t="s">
        <v>382</v>
      </c>
      <c r="K149" s="24">
        <f>2658</f>
        <v>2658</v>
      </c>
      <c r="L149" s="7" t="s">
        <v>3880</v>
      </c>
    </row>
    <row r="150" spans="1:12" ht="15.75" x14ac:dyDescent="0.25">
      <c r="A150" s="43" t="s">
        <v>383</v>
      </c>
      <c r="B150" s="44"/>
      <c r="C150" s="44"/>
      <c r="D150" s="44"/>
      <c r="E150" s="44"/>
      <c r="F150" s="44"/>
      <c r="G150" s="44"/>
      <c r="H150" s="9"/>
      <c r="I150" s="75"/>
      <c r="J150" s="1"/>
      <c r="K150" s="24"/>
    </row>
    <row r="151" spans="1:12" ht="47.25" x14ac:dyDescent="0.25">
      <c r="A151" s="39">
        <v>170201</v>
      </c>
      <c r="B151" s="84" t="s">
        <v>384</v>
      </c>
      <c r="C151" s="84"/>
      <c r="D151" s="85" t="s">
        <v>385</v>
      </c>
      <c r="E151" s="85"/>
      <c r="F151" s="40" t="s">
        <v>18</v>
      </c>
      <c r="G151" s="41" t="s">
        <v>19</v>
      </c>
      <c r="H151" s="9">
        <v>461</v>
      </c>
      <c r="I151" s="75" t="s">
        <v>386</v>
      </c>
      <c r="J151" s="1" t="s">
        <v>387</v>
      </c>
      <c r="K151" s="24">
        <v>890</v>
      </c>
      <c r="L151" s="7" t="s">
        <v>3881</v>
      </c>
    </row>
    <row r="152" spans="1:12" ht="31.5" x14ac:dyDescent="0.25">
      <c r="A152" s="39">
        <v>170202</v>
      </c>
      <c r="B152" s="84" t="s">
        <v>384</v>
      </c>
      <c r="C152" s="84"/>
      <c r="D152" s="85" t="s">
        <v>69</v>
      </c>
      <c r="E152" s="85"/>
      <c r="F152" s="40" t="s">
        <v>18</v>
      </c>
      <c r="G152" s="41" t="s">
        <v>19</v>
      </c>
      <c r="H152" s="9">
        <v>613</v>
      </c>
      <c r="I152" s="75" t="s">
        <v>388</v>
      </c>
      <c r="J152" s="1" t="s">
        <v>389</v>
      </c>
      <c r="K152" s="24">
        <v>1110</v>
      </c>
      <c r="L152" s="7" t="s">
        <v>3882</v>
      </c>
    </row>
    <row r="153" spans="1:12" ht="47.25" x14ac:dyDescent="0.25">
      <c r="A153" s="39">
        <v>170203</v>
      </c>
      <c r="B153" s="84" t="s">
        <v>390</v>
      </c>
      <c r="C153" s="84"/>
      <c r="D153" s="85" t="s">
        <v>29</v>
      </c>
      <c r="E153" s="85"/>
      <c r="F153" s="40" t="s">
        <v>13</v>
      </c>
      <c r="G153" s="41" t="s">
        <v>19</v>
      </c>
      <c r="H153" s="9">
        <v>256</v>
      </c>
      <c r="I153" s="75" t="s">
        <v>391</v>
      </c>
      <c r="J153" s="1" t="s">
        <v>392</v>
      </c>
      <c r="K153" s="24">
        <v>445</v>
      </c>
      <c r="L153" s="7" t="s">
        <v>3883</v>
      </c>
    </row>
    <row r="154" spans="1:12" ht="47.25" x14ac:dyDescent="0.25">
      <c r="A154" s="39">
        <v>170204</v>
      </c>
      <c r="B154" s="84" t="s">
        <v>390</v>
      </c>
      <c r="C154" s="84"/>
      <c r="D154" s="85" t="s">
        <v>69</v>
      </c>
      <c r="E154" s="85"/>
      <c r="F154" s="40" t="s">
        <v>13</v>
      </c>
      <c r="G154" s="41" t="s">
        <v>19</v>
      </c>
      <c r="H154" s="9">
        <v>482</v>
      </c>
      <c r="I154" s="75" t="s">
        <v>393</v>
      </c>
      <c r="J154" s="1" t="s">
        <v>394</v>
      </c>
      <c r="K154" s="24">
        <v>730</v>
      </c>
      <c r="L154" s="7" t="s">
        <v>3884</v>
      </c>
    </row>
    <row r="155" spans="1:12" ht="47.25" x14ac:dyDescent="0.25">
      <c r="A155" s="39">
        <v>170205</v>
      </c>
      <c r="B155" s="84" t="s">
        <v>390</v>
      </c>
      <c r="C155" s="84"/>
      <c r="D155" s="85" t="s">
        <v>81</v>
      </c>
      <c r="E155" s="85"/>
      <c r="F155" s="40" t="s">
        <v>13</v>
      </c>
      <c r="G155" s="41" t="s">
        <v>19</v>
      </c>
      <c r="H155" s="9">
        <v>254</v>
      </c>
      <c r="I155" s="75" t="s">
        <v>395</v>
      </c>
      <c r="J155" s="1" t="s">
        <v>396</v>
      </c>
      <c r="K155" s="24">
        <v>475</v>
      </c>
      <c r="L155" s="7" t="s">
        <v>3885</v>
      </c>
    </row>
    <row r="156" spans="1:12" ht="15.75" x14ac:dyDescent="0.25">
      <c r="A156" s="43" t="s">
        <v>397</v>
      </c>
      <c r="B156" s="44"/>
      <c r="C156" s="44"/>
      <c r="D156" s="44"/>
      <c r="E156" s="44"/>
      <c r="F156" s="44"/>
      <c r="G156" s="44"/>
      <c r="H156" s="9"/>
      <c r="I156" s="75"/>
      <c r="J156" s="1"/>
      <c r="K156" s="24"/>
    </row>
    <row r="157" spans="1:12" ht="53.25" customHeight="1" x14ac:dyDescent="0.25">
      <c r="A157" s="39">
        <v>170301</v>
      </c>
      <c r="B157" s="84" t="s">
        <v>398</v>
      </c>
      <c r="C157" s="84"/>
      <c r="D157" s="85" t="s">
        <v>399</v>
      </c>
      <c r="E157" s="85"/>
      <c r="F157" s="40" t="s">
        <v>18</v>
      </c>
      <c r="G157" s="41" t="s">
        <v>19</v>
      </c>
      <c r="H157" s="9">
        <v>424</v>
      </c>
      <c r="I157" s="75" t="s">
        <v>400</v>
      </c>
      <c r="J157" s="1" t="s">
        <v>401</v>
      </c>
      <c r="K157" s="24">
        <v>1690</v>
      </c>
      <c r="L157" s="7" t="s">
        <v>3886</v>
      </c>
    </row>
    <row r="158" spans="1:12" ht="15.75" x14ac:dyDescent="0.25">
      <c r="A158" s="43" t="s">
        <v>402</v>
      </c>
      <c r="B158" s="44"/>
      <c r="C158" s="44"/>
      <c r="D158" s="44"/>
      <c r="E158" s="44"/>
      <c r="F158" s="44"/>
      <c r="G158" s="44"/>
      <c r="H158" s="9"/>
      <c r="I158" s="75"/>
      <c r="J158" s="1"/>
      <c r="K158" s="24"/>
    </row>
    <row r="159" spans="1:12" ht="40.5" customHeight="1" x14ac:dyDescent="0.25">
      <c r="A159" s="39">
        <v>170401</v>
      </c>
      <c r="B159" s="84" t="s">
        <v>403</v>
      </c>
      <c r="C159" s="84"/>
      <c r="D159" s="85" t="s">
        <v>404</v>
      </c>
      <c r="E159" s="85"/>
      <c r="F159" s="40" t="s">
        <v>13</v>
      </c>
      <c r="G159" s="41" t="s">
        <v>272</v>
      </c>
      <c r="H159" s="9">
        <v>1241</v>
      </c>
      <c r="I159" s="75" t="s">
        <v>405</v>
      </c>
      <c r="J159" s="1" t="s">
        <v>406</v>
      </c>
      <c r="K159" s="24">
        <v>2170</v>
      </c>
      <c r="L159" s="7" t="s">
        <v>3887</v>
      </c>
    </row>
    <row r="160" spans="1:12" ht="15.75" x14ac:dyDescent="0.25">
      <c r="A160" s="43" t="s">
        <v>407</v>
      </c>
      <c r="B160" s="44"/>
      <c r="C160" s="44"/>
      <c r="D160" s="44"/>
      <c r="E160" s="44"/>
      <c r="F160" s="44"/>
      <c r="G160" s="44"/>
      <c r="H160" s="9"/>
      <c r="I160" s="75"/>
      <c r="J160" s="1"/>
      <c r="K160" s="24"/>
    </row>
    <row r="161" spans="1:12" ht="68.25" customHeight="1" x14ac:dyDescent="0.25">
      <c r="A161" s="39">
        <v>170502</v>
      </c>
      <c r="B161" s="84" t="s">
        <v>408</v>
      </c>
      <c r="C161" s="84"/>
      <c r="D161" s="85" t="s">
        <v>69</v>
      </c>
      <c r="E161" s="85"/>
      <c r="F161" s="40" t="s">
        <v>13</v>
      </c>
      <c r="G161" s="41" t="s">
        <v>139</v>
      </c>
      <c r="H161" s="9">
        <v>2886</v>
      </c>
      <c r="I161" s="75" t="s">
        <v>409</v>
      </c>
      <c r="J161" s="1" t="s">
        <v>410</v>
      </c>
      <c r="K161" s="24">
        <v>3320</v>
      </c>
      <c r="L161" s="7" t="s">
        <v>3888</v>
      </c>
    </row>
    <row r="162" spans="1:12" ht="15.75" x14ac:dyDescent="0.25">
      <c r="A162" s="43" t="s">
        <v>411</v>
      </c>
      <c r="B162" s="44"/>
      <c r="C162" s="44"/>
      <c r="D162" s="44"/>
      <c r="E162" s="44"/>
      <c r="F162" s="44"/>
      <c r="G162" s="44"/>
      <c r="H162" s="9"/>
      <c r="I162" s="75"/>
      <c r="J162" s="1"/>
      <c r="K162" s="24"/>
    </row>
    <row r="163" spans="1:12" ht="66.75" customHeight="1" x14ac:dyDescent="0.25">
      <c r="A163" s="46" t="s">
        <v>412</v>
      </c>
      <c r="B163" s="84" t="s">
        <v>413</v>
      </c>
      <c r="C163" s="84"/>
      <c r="D163" s="85" t="s">
        <v>414</v>
      </c>
      <c r="E163" s="85"/>
      <c r="F163" s="40" t="s">
        <v>13</v>
      </c>
      <c r="G163" s="41" t="s">
        <v>272</v>
      </c>
      <c r="H163" s="9">
        <v>985</v>
      </c>
      <c r="I163" s="75" t="s">
        <v>415</v>
      </c>
      <c r="J163" s="1" t="s">
        <v>416</v>
      </c>
      <c r="K163" s="24">
        <v>1440</v>
      </c>
      <c r="L163" s="7" t="s">
        <v>3889</v>
      </c>
    </row>
    <row r="164" spans="1:12" ht="63" x14ac:dyDescent="0.25">
      <c r="A164" s="46" t="s">
        <v>417</v>
      </c>
      <c r="B164" s="84" t="s">
        <v>418</v>
      </c>
      <c r="C164" s="84"/>
      <c r="D164" s="85" t="s">
        <v>419</v>
      </c>
      <c r="E164" s="85"/>
      <c r="F164" s="40" t="s">
        <v>13</v>
      </c>
      <c r="G164" s="41" t="s">
        <v>272</v>
      </c>
      <c r="H164" s="9">
        <v>985</v>
      </c>
      <c r="I164" s="75" t="s">
        <v>420</v>
      </c>
      <c r="J164" s="1" t="s">
        <v>421</v>
      </c>
      <c r="K164" s="24">
        <v>1440</v>
      </c>
      <c r="L164" s="7" t="s">
        <v>3890</v>
      </c>
    </row>
    <row r="165" spans="1:12" ht="63" x14ac:dyDescent="0.25">
      <c r="A165" s="46" t="s">
        <v>422</v>
      </c>
      <c r="B165" s="84" t="s">
        <v>423</v>
      </c>
      <c r="C165" s="84"/>
      <c r="D165" s="85" t="s">
        <v>419</v>
      </c>
      <c r="E165" s="85"/>
      <c r="F165" s="40" t="s">
        <v>13</v>
      </c>
      <c r="G165" s="41" t="s">
        <v>272</v>
      </c>
      <c r="H165" s="9">
        <v>985</v>
      </c>
      <c r="I165" s="75" t="s">
        <v>424</v>
      </c>
      <c r="J165" s="1" t="s">
        <v>425</v>
      </c>
      <c r="K165" s="24">
        <v>1440</v>
      </c>
      <c r="L165" s="7" t="s">
        <v>3891</v>
      </c>
    </row>
    <row r="166" spans="1:12" ht="63" x14ac:dyDescent="0.25">
      <c r="A166" s="46" t="s">
        <v>426</v>
      </c>
      <c r="B166" s="84" t="s">
        <v>427</v>
      </c>
      <c r="C166" s="84"/>
      <c r="D166" s="85" t="s">
        <v>428</v>
      </c>
      <c r="E166" s="85"/>
      <c r="F166" s="40" t="s">
        <v>13</v>
      </c>
      <c r="G166" s="41" t="s">
        <v>272</v>
      </c>
      <c r="H166" s="9">
        <v>985</v>
      </c>
      <c r="I166" s="75" t="s">
        <v>429</v>
      </c>
      <c r="J166" s="1" t="s">
        <v>430</v>
      </c>
      <c r="K166" s="24">
        <v>1440</v>
      </c>
      <c r="L166" s="7" t="s">
        <v>3892</v>
      </c>
    </row>
    <row r="167" spans="1:12" ht="63" x14ac:dyDescent="0.25">
      <c r="A167" s="46" t="s">
        <v>431</v>
      </c>
      <c r="B167" s="84" t="s">
        <v>432</v>
      </c>
      <c r="C167" s="84"/>
      <c r="D167" s="85" t="s">
        <v>433</v>
      </c>
      <c r="E167" s="85"/>
      <c r="F167" s="40" t="s">
        <v>13</v>
      </c>
      <c r="G167" s="41" t="s">
        <v>272</v>
      </c>
      <c r="H167" s="9">
        <v>3709</v>
      </c>
      <c r="I167" s="75" t="s">
        <v>434</v>
      </c>
      <c r="J167" s="1" t="s">
        <v>435</v>
      </c>
      <c r="K167" s="24">
        <v>4990</v>
      </c>
      <c r="L167" s="7" t="s">
        <v>3893</v>
      </c>
    </row>
    <row r="168" spans="1:12" ht="15.75" x14ac:dyDescent="0.25">
      <c r="A168" s="43" t="s">
        <v>436</v>
      </c>
      <c r="B168" s="44"/>
      <c r="C168" s="44"/>
      <c r="D168" s="44"/>
      <c r="E168" s="44"/>
      <c r="F168" s="44"/>
      <c r="G168" s="44"/>
      <c r="H168" s="9"/>
      <c r="I168" s="75"/>
      <c r="J168" s="1"/>
      <c r="K168" s="24"/>
    </row>
    <row r="169" spans="1:12" ht="63" customHeight="1" x14ac:dyDescent="0.25">
      <c r="A169" s="39">
        <v>180008</v>
      </c>
      <c r="B169" s="84" t="s">
        <v>437</v>
      </c>
      <c r="C169" s="84"/>
      <c r="D169" s="85" t="s">
        <v>69</v>
      </c>
      <c r="E169" s="85"/>
      <c r="F169" s="40" t="s">
        <v>438</v>
      </c>
      <c r="G169" s="41" t="s">
        <v>439</v>
      </c>
      <c r="H169" s="9">
        <v>1086</v>
      </c>
      <c r="I169" s="75" t="s">
        <v>440</v>
      </c>
      <c r="J169" s="1" t="s">
        <v>441</v>
      </c>
      <c r="K169" s="24">
        <v>1640</v>
      </c>
      <c r="L169" s="7" t="s">
        <v>3894</v>
      </c>
    </row>
    <row r="170" spans="1:12" ht="63" customHeight="1" x14ac:dyDescent="0.25">
      <c r="A170" s="39">
        <v>180009</v>
      </c>
      <c r="B170" s="84" t="s">
        <v>442</v>
      </c>
      <c r="C170" s="84"/>
      <c r="D170" s="85" t="s">
        <v>69</v>
      </c>
      <c r="E170" s="85"/>
      <c r="F170" s="40" t="s">
        <v>438</v>
      </c>
      <c r="G170" s="41" t="s">
        <v>439</v>
      </c>
      <c r="H170" s="9">
        <v>1481</v>
      </c>
      <c r="I170" s="75" t="s">
        <v>443</v>
      </c>
      <c r="J170" s="1" t="s">
        <v>444</v>
      </c>
      <c r="K170" s="24">
        <v>1380</v>
      </c>
      <c r="L170" s="7" t="s">
        <v>3895</v>
      </c>
    </row>
    <row r="171" spans="1:12" ht="63" customHeight="1" x14ac:dyDescent="0.25">
      <c r="A171" s="39">
        <v>180010</v>
      </c>
      <c r="B171" s="84" t="s">
        <v>445</v>
      </c>
      <c r="C171" s="84"/>
      <c r="D171" s="85" t="s">
        <v>69</v>
      </c>
      <c r="E171" s="85"/>
      <c r="F171" s="40" t="s">
        <v>438</v>
      </c>
      <c r="G171" s="41" t="s">
        <v>439</v>
      </c>
      <c r="H171" s="9">
        <v>1818</v>
      </c>
      <c r="I171" s="75" t="s">
        <v>446</v>
      </c>
      <c r="J171" s="1" t="s">
        <v>447</v>
      </c>
      <c r="K171" s="24">
        <v>2370</v>
      </c>
      <c r="L171" s="7" t="s">
        <v>3896</v>
      </c>
    </row>
    <row r="172" spans="1:12" ht="63" customHeight="1" x14ac:dyDescent="0.25">
      <c r="A172" s="39">
        <v>180011</v>
      </c>
      <c r="B172" s="84" t="s">
        <v>448</v>
      </c>
      <c r="C172" s="84"/>
      <c r="D172" s="85" t="s">
        <v>69</v>
      </c>
      <c r="E172" s="85"/>
      <c r="F172" s="40" t="s">
        <v>438</v>
      </c>
      <c r="G172" s="41" t="s">
        <v>439</v>
      </c>
      <c r="H172" s="9">
        <v>3049</v>
      </c>
      <c r="I172" s="75" t="s">
        <v>449</v>
      </c>
      <c r="J172" s="1" t="s">
        <v>450</v>
      </c>
      <c r="K172" s="24">
        <v>3570</v>
      </c>
      <c r="L172" s="7" t="s">
        <v>3897</v>
      </c>
    </row>
    <row r="173" spans="1:12" ht="51" customHeight="1" x14ac:dyDescent="0.25">
      <c r="A173" s="39">
        <v>180012</v>
      </c>
      <c r="B173" s="84" t="s">
        <v>451</v>
      </c>
      <c r="C173" s="84"/>
      <c r="D173" s="85" t="s">
        <v>69</v>
      </c>
      <c r="E173" s="85"/>
      <c r="F173" s="40" t="s">
        <v>438</v>
      </c>
      <c r="G173" s="41" t="s">
        <v>439</v>
      </c>
      <c r="H173" s="9">
        <v>2220</v>
      </c>
      <c r="I173" s="75" t="s">
        <v>452</v>
      </c>
      <c r="J173" s="1" t="s">
        <v>453</v>
      </c>
      <c r="K173" s="24">
        <v>3090</v>
      </c>
      <c r="L173" s="7" t="s">
        <v>3898</v>
      </c>
    </row>
    <row r="174" spans="1:12" ht="63" customHeight="1" x14ac:dyDescent="0.25">
      <c r="A174" s="39">
        <v>180013</v>
      </c>
      <c r="B174" s="84" t="s">
        <v>454</v>
      </c>
      <c r="C174" s="84"/>
      <c r="D174" s="85" t="s">
        <v>69</v>
      </c>
      <c r="E174" s="85"/>
      <c r="F174" s="40" t="s">
        <v>438</v>
      </c>
      <c r="G174" s="41" t="s">
        <v>439</v>
      </c>
      <c r="H174" s="9">
        <v>3110</v>
      </c>
      <c r="I174" s="75" t="s">
        <v>455</v>
      </c>
      <c r="J174" s="1" t="s">
        <v>456</v>
      </c>
      <c r="K174" s="24">
        <v>5190</v>
      </c>
      <c r="L174" s="7" t="s">
        <v>3899</v>
      </c>
    </row>
    <row r="175" spans="1:12" ht="63" customHeight="1" x14ac:dyDescent="0.25">
      <c r="A175" s="39">
        <v>180014</v>
      </c>
      <c r="B175" s="84" t="s">
        <v>457</v>
      </c>
      <c r="C175" s="84"/>
      <c r="D175" s="85" t="s">
        <v>69</v>
      </c>
      <c r="E175" s="85"/>
      <c r="F175" s="40" t="s">
        <v>438</v>
      </c>
      <c r="G175" s="41" t="s">
        <v>439</v>
      </c>
      <c r="H175" s="9">
        <v>2969</v>
      </c>
      <c r="I175" s="75" t="s">
        <v>458</v>
      </c>
      <c r="J175" s="1" t="s">
        <v>459</v>
      </c>
      <c r="K175" s="24">
        <v>4750</v>
      </c>
      <c r="L175" s="7" t="s">
        <v>3900</v>
      </c>
    </row>
    <row r="176" spans="1:12" ht="63" customHeight="1" x14ac:dyDescent="0.25">
      <c r="A176" s="39">
        <v>180015</v>
      </c>
      <c r="B176" s="84" t="s">
        <v>460</v>
      </c>
      <c r="C176" s="84"/>
      <c r="D176" s="85" t="s">
        <v>69</v>
      </c>
      <c r="E176" s="85"/>
      <c r="F176" s="40" t="s">
        <v>438</v>
      </c>
      <c r="G176" s="41" t="s">
        <v>439</v>
      </c>
      <c r="H176" s="9">
        <v>3110</v>
      </c>
      <c r="I176" s="75" t="s">
        <v>461</v>
      </c>
      <c r="J176" s="1" t="s">
        <v>462</v>
      </c>
      <c r="K176" s="24">
        <v>4050</v>
      </c>
      <c r="L176" s="7" t="s">
        <v>3901</v>
      </c>
    </row>
    <row r="177" spans="1:12" ht="63" customHeight="1" x14ac:dyDescent="0.25">
      <c r="A177" s="39">
        <v>180016</v>
      </c>
      <c r="B177" s="84" t="s">
        <v>463</v>
      </c>
      <c r="C177" s="84"/>
      <c r="D177" s="85" t="s">
        <v>69</v>
      </c>
      <c r="E177" s="85"/>
      <c r="F177" s="40" t="s">
        <v>438</v>
      </c>
      <c r="G177" s="41" t="s">
        <v>439</v>
      </c>
      <c r="H177" s="9">
        <v>2940</v>
      </c>
      <c r="I177" s="75" t="s">
        <v>464</v>
      </c>
      <c r="J177" s="1" t="s">
        <v>465</v>
      </c>
      <c r="K177" s="24">
        <v>3500</v>
      </c>
      <c r="L177" s="7" t="s">
        <v>3902</v>
      </c>
    </row>
    <row r="178" spans="1:12" ht="63" customHeight="1" x14ac:dyDescent="0.25">
      <c r="A178" s="39">
        <v>180020</v>
      </c>
      <c r="B178" s="84" t="s">
        <v>466</v>
      </c>
      <c r="C178" s="84"/>
      <c r="D178" s="85" t="s">
        <v>69</v>
      </c>
      <c r="E178" s="85"/>
      <c r="F178" s="40" t="s">
        <v>438</v>
      </c>
      <c r="G178" s="41" t="s">
        <v>439</v>
      </c>
      <c r="H178" s="9">
        <v>3445</v>
      </c>
      <c r="I178" s="75" t="s">
        <v>467</v>
      </c>
      <c r="J178" s="1" t="s">
        <v>468</v>
      </c>
      <c r="K178" s="24">
        <v>4450</v>
      </c>
      <c r="L178" s="7" t="s">
        <v>3903</v>
      </c>
    </row>
    <row r="179" spans="1:12" ht="63" customHeight="1" x14ac:dyDescent="0.25">
      <c r="A179" s="39">
        <v>180021</v>
      </c>
      <c r="B179" s="84" t="s">
        <v>469</v>
      </c>
      <c r="C179" s="84"/>
      <c r="D179" s="85" t="s">
        <v>470</v>
      </c>
      <c r="E179" s="85"/>
      <c r="F179" s="40" t="s">
        <v>438</v>
      </c>
      <c r="G179" s="41" t="s">
        <v>439</v>
      </c>
      <c r="H179" s="9">
        <v>3770</v>
      </c>
      <c r="I179" s="75" t="s">
        <v>471</v>
      </c>
      <c r="J179" s="1" t="s">
        <v>469</v>
      </c>
      <c r="K179" s="24">
        <v>5450</v>
      </c>
      <c r="L179" s="7" t="s">
        <v>3904</v>
      </c>
    </row>
    <row r="180" spans="1:12" ht="63" customHeight="1" x14ac:dyDescent="0.25">
      <c r="A180" s="39">
        <v>180024</v>
      </c>
      <c r="B180" s="84" t="s">
        <v>472</v>
      </c>
      <c r="C180" s="84"/>
      <c r="D180" s="85" t="s">
        <v>470</v>
      </c>
      <c r="E180" s="85"/>
      <c r="F180" s="40" t="s">
        <v>438</v>
      </c>
      <c r="G180" s="41" t="s">
        <v>439</v>
      </c>
      <c r="H180" s="9">
        <v>4356</v>
      </c>
      <c r="I180" s="75" t="s">
        <v>473</v>
      </c>
      <c r="J180" s="1" t="s">
        <v>472</v>
      </c>
      <c r="K180" s="24">
        <v>4950</v>
      </c>
      <c r="L180" s="7" t="s">
        <v>3905</v>
      </c>
    </row>
    <row r="181" spans="1:12" ht="45.75" customHeight="1" x14ac:dyDescent="0.25">
      <c r="A181" s="39">
        <v>180030</v>
      </c>
      <c r="B181" s="84" t="s">
        <v>474</v>
      </c>
      <c r="C181" s="84"/>
      <c r="D181" s="85" t="s">
        <v>69</v>
      </c>
      <c r="E181" s="85"/>
      <c r="F181" s="40" t="s">
        <v>438</v>
      </c>
      <c r="G181" s="41" t="s">
        <v>439</v>
      </c>
      <c r="H181" s="9">
        <v>3197</v>
      </c>
      <c r="I181" s="75" t="s">
        <v>475</v>
      </c>
      <c r="J181" s="1" t="s">
        <v>474</v>
      </c>
      <c r="K181" s="24">
        <v>4390</v>
      </c>
      <c r="L181" s="7" t="s">
        <v>3906</v>
      </c>
    </row>
    <row r="182" spans="1:12" ht="45.75" customHeight="1" x14ac:dyDescent="0.25">
      <c r="A182" s="39">
        <v>180031</v>
      </c>
      <c r="B182" s="84" t="s">
        <v>476</v>
      </c>
      <c r="C182" s="84"/>
      <c r="D182" s="85" t="s">
        <v>69</v>
      </c>
      <c r="E182" s="85"/>
      <c r="F182" s="40" t="s">
        <v>438</v>
      </c>
      <c r="G182" s="41" t="s">
        <v>439</v>
      </c>
      <c r="H182" s="9">
        <v>3773</v>
      </c>
      <c r="I182" s="75" t="s">
        <v>477</v>
      </c>
      <c r="J182" s="1" t="s">
        <v>476</v>
      </c>
      <c r="K182" s="24">
        <v>5370</v>
      </c>
      <c r="L182" s="7" t="s">
        <v>3907</v>
      </c>
    </row>
    <row r="183" spans="1:12" ht="45.75" customHeight="1" x14ac:dyDescent="0.25">
      <c r="A183" s="39">
        <v>180032</v>
      </c>
      <c r="B183" s="84" t="s">
        <v>478</v>
      </c>
      <c r="C183" s="84"/>
      <c r="D183" s="85" t="s">
        <v>69</v>
      </c>
      <c r="E183" s="85"/>
      <c r="F183" s="40" t="s">
        <v>438</v>
      </c>
      <c r="G183" s="41" t="s">
        <v>439</v>
      </c>
      <c r="H183" s="9">
        <v>3773</v>
      </c>
      <c r="I183" s="75" t="s">
        <v>479</v>
      </c>
      <c r="J183" s="1" t="s">
        <v>478</v>
      </c>
      <c r="K183" s="24">
        <v>5370</v>
      </c>
      <c r="L183" s="7" t="s">
        <v>3908</v>
      </c>
    </row>
    <row r="184" spans="1:12" ht="45.75" customHeight="1" x14ac:dyDescent="0.25">
      <c r="A184" s="39">
        <v>180033</v>
      </c>
      <c r="B184" s="84" t="s">
        <v>480</v>
      </c>
      <c r="C184" s="84"/>
      <c r="D184" s="85" t="s">
        <v>69</v>
      </c>
      <c r="E184" s="85"/>
      <c r="F184" s="40" t="s">
        <v>438</v>
      </c>
      <c r="G184" s="41" t="s">
        <v>481</v>
      </c>
      <c r="H184" s="9">
        <v>7217</v>
      </c>
      <c r="I184" s="75" t="s">
        <v>482</v>
      </c>
      <c r="J184" s="1" t="s">
        <v>480</v>
      </c>
      <c r="K184" s="24">
        <v>7570</v>
      </c>
      <c r="L184" s="7" t="s">
        <v>3909</v>
      </c>
    </row>
    <row r="185" spans="1:12" ht="45.75" customHeight="1" x14ac:dyDescent="0.25">
      <c r="A185" s="39">
        <v>180034</v>
      </c>
      <c r="B185" s="84" t="s">
        <v>483</v>
      </c>
      <c r="C185" s="84"/>
      <c r="D185" s="85" t="s">
        <v>69</v>
      </c>
      <c r="E185" s="85"/>
      <c r="F185" s="40" t="s">
        <v>438</v>
      </c>
      <c r="G185" s="41" t="s">
        <v>481</v>
      </c>
      <c r="H185" s="9">
        <v>5764</v>
      </c>
      <c r="I185" s="75" t="s">
        <v>484</v>
      </c>
      <c r="J185" s="1" t="s">
        <v>483</v>
      </c>
      <c r="K185" s="24">
        <v>7470</v>
      </c>
      <c r="L185" s="7" t="s">
        <v>3910</v>
      </c>
    </row>
    <row r="186" spans="1:12" ht="45.75" customHeight="1" x14ac:dyDescent="0.25">
      <c r="A186" s="39">
        <v>180035</v>
      </c>
      <c r="B186" s="84" t="s">
        <v>485</v>
      </c>
      <c r="C186" s="84"/>
      <c r="D186" s="85" t="s">
        <v>69</v>
      </c>
      <c r="E186" s="85"/>
      <c r="F186" s="40" t="s">
        <v>438</v>
      </c>
      <c r="G186" s="41" t="s">
        <v>486</v>
      </c>
      <c r="H186" s="9">
        <v>1770</v>
      </c>
      <c r="I186" s="75" t="s">
        <v>487</v>
      </c>
      <c r="J186" s="1" t="s">
        <v>485</v>
      </c>
      <c r="K186" s="24">
        <v>1480</v>
      </c>
      <c r="L186" s="7" t="s">
        <v>3911</v>
      </c>
    </row>
    <row r="187" spans="1:12" ht="45.75" customHeight="1" x14ac:dyDescent="0.25">
      <c r="A187" s="39">
        <v>180036</v>
      </c>
      <c r="B187" s="84" t="s">
        <v>488</v>
      </c>
      <c r="C187" s="84"/>
      <c r="D187" s="85" t="s">
        <v>69</v>
      </c>
      <c r="E187" s="85"/>
      <c r="F187" s="40" t="s">
        <v>438</v>
      </c>
      <c r="G187" s="41" t="s">
        <v>486</v>
      </c>
      <c r="H187" s="9">
        <v>5474</v>
      </c>
      <c r="I187" s="75" t="s">
        <v>489</v>
      </c>
      <c r="J187" s="1" t="s">
        <v>488</v>
      </c>
      <c r="K187" s="24">
        <v>5950</v>
      </c>
      <c r="L187" s="7" t="s">
        <v>3912</v>
      </c>
    </row>
    <row r="188" spans="1:12" ht="61.5" customHeight="1" x14ac:dyDescent="0.25">
      <c r="A188" s="39">
        <v>180037</v>
      </c>
      <c r="B188" s="84" t="s">
        <v>490</v>
      </c>
      <c r="C188" s="84"/>
      <c r="D188" s="85" t="s">
        <v>69</v>
      </c>
      <c r="E188" s="85"/>
      <c r="F188" s="40" t="s">
        <v>438</v>
      </c>
      <c r="G188" s="41" t="s">
        <v>439</v>
      </c>
      <c r="H188" s="9">
        <v>3400</v>
      </c>
      <c r="I188" s="75" t="s">
        <v>491</v>
      </c>
      <c r="J188" s="1" t="s">
        <v>490</v>
      </c>
      <c r="K188" s="24">
        <v>3490</v>
      </c>
      <c r="L188" s="7" t="s">
        <v>3913</v>
      </c>
    </row>
    <row r="189" spans="1:12" ht="45.75" customHeight="1" x14ac:dyDescent="0.25">
      <c r="A189" s="39">
        <v>180038</v>
      </c>
      <c r="B189" s="84" t="s">
        <v>492</v>
      </c>
      <c r="C189" s="84"/>
      <c r="D189" s="85" t="s">
        <v>470</v>
      </c>
      <c r="E189" s="85"/>
      <c r="F189" s="40" t="s">
        <v>438</v>
      </c>
      <c r="G189" s="41" t="s">
        <v>439</v>
      </c>
      <c r="H189" s="9">
        <v>1670</v>
      </c>
      <c r="I189" s="75" t="s">
        <v>493</v>
      </c>
      <c r="J189" s="1" t="s">
        <v>494</v>
      </c>
      <c r="K189" s="24">
        <v>2075</v>
      </c>
      <c r="L189" s="7" t="s">
        <v>3914</v>
      </c>
    </row>
    <row r="190" spans="1:12" ht="45.75" customHeight="1" x14ac:dyDescent="0.25">
      <c r="A190" s="39">
        <v>180039</v>
      </c>
      <c r="B190" s="84" t="s">
        <v>495</v>
      </c>
      <c r="C190" s="84"/>
      <c r="D190" s="85" t="s">
        <v>470</v>
      </c>
      <c r="E190" s="85"/>
      <c r="F190" s="40" t="s">
        <v>438</v>
      </c>
      <c r="G190" s="41" t="s">
        <v>439</v>
      </c>
      <c r="H190" s="9">
        <v>1324</v>
      </c>
      <c r="I190" s="75" t="s">
        <v>496</v>
      </c>
      <c r="J190" s="1" t="s">
        <v>495</v>
      </c>
      <c r="K190" s="24">
        <v>1690</v>
      </c>
      <c r="L190" s="7" t="s">
        <v>3915</v>
      </c>
    </row>
    <row r="191" spans="1:12" ht="45.75" customHeight="1" x14ac:dyDescent="0.25">
      <c r="A191" s="39">
        <v>180040</v>
      </c>
      <c r="B191" s="84" t="s">
        <v>497</v>
      </c>
      <c r="C191" s="84"/>
      <c r="D191" s="85" t="s">
        <v>470</v>
      </c>
      <c r="E191" s="85"/>
      <c r="F191" s="40" t="s">
        <v>438</v>
      </c>
      <c r="G191" s="41" t="s">
        <v>439</v>
      </c>
      <c r="H191" s="9">
        <v>7938</v>
      </c>
      <c r="I191" s="75" t="s">
        <v>498</v>
      </c>
      <c r="J191" s="1" t="s">
        <v>497</v>
      </c>
      <c r="K191" s="24">
        <v>9950</v>
      </c>
      <c r="L191" s="7" t="s">
        <v>3916</v>
      </c>
    </row>
    <row r="192" spans="1:12" ht="45.75" customHeight="1" x14ac:dyDescent="0.25">
      <c r="A192" s="39">
        <v>180041</v>
      </c>
      <c r="B192" s="84" t="s">
        <v>499</v>
      </c>
      <c r="C192" s="84"/>
      <c r="D192" s="85" t="s">
        <v>470</v>
      </c>
      <c r="E192" s="85"/>
      <c r="F192" s="40" t="s">
        <v>438</v>
      </c>
      <c r="G192" s="41" t="s">
        <v>439</v>
      </c>
      <c r="H192" s="9">
        <v>1720</v>
      </c>
      <c r="I192" s="75" t="s">
        <v>500</v>
      </c>
      <c r="J192" s="1" t="s">
        <v>499</v>
      </c>
      <c r="K192" s="24">
        <v>2350</v>
      </c>
      <c r="L192" s="7" t="s">
        <v>3917</v>
      </c>
    </row>
    <row r="193" spans="1:12" ht="45.75" customHeight="1" x14ac:dyDescent="0.25">
      <c r="A193" s="39">
        <v>180044</v>
      </c>
      <c r="B193" s="84" t="s">
        <v>501</v>
      </c>
      <c r="C193" s="84"/>
      <c r="D193" s="85" t="s">
        <v>470</v>
      </c>
      <c r="E193" s="85"/>
      <c r="F193" s="40" t="s">
        <v>438</v>
      </c>
      <c r="G193" s="41" t="s">
        <v>439</v>
      </c>
      <c r="H193" s="9">
        <v>2990</v>
      </c>
      <c r="I193" s="75" t="s">
        <v>502</v>
      </c>
      <c r="J193" s="1" t="s">
        <v>501</v>
      </c>
      <c r="K193" s="24">
        <v>4160</v>
      </c>
      <c r="L193" s="7" t="s">
        <v>3918</v>
      </c>
    </row>
    <row r="194" spans="1:12" ht="81.75" customHeight="1" x14ac:dyDescent="0.25">
      <c r="A194" s="39">
        <v>180101</v>
      </c>
      <c r="B194" s="84" t="s">
        <v>503</v>
      </c>
      <c r="C194" s="84"/>
      <c r="D194" s="85" t="s">
        <v>69</v>
      </c>
      <c r="E194" s="85"/>
      <c r="F194" s="40" t="s">
        <v>438</v>
      </c>
      <c r="G194" s="41" t="s">
        <v>439</v>
      </c>
      <c r="H194" s="9">
        <v>3329</v>
      </c>
      <c r="I194" s="75" t="s">
        <v>504</v>
      </c>
      <c r="J194" s="1" t="s">
        <v>505</v>
      </c>
      <c r="K194" s="24">
        <v>4810</v>
      </c>
      <c r="L194" s="7" t="s">
        <v>3919</v>
      </c>
    </row>
    <row r="195" spans="1:12" ht="44.25" customHeight="1" x14ac:dyDescent="0.25">
      <c r="A195" s="39">
        <v>181010</v>
      </c>
      <c r="B195" s="84" t="s">
        <v>506</v>
      </c>
      <c r="C195" s="84"/>
      <c r="D195" s="85" t="s">
        <v>143</v>
      </c>
      <c r="E195" s="85"/>
      <c r="F195" s="40" t="s">
        <v>143</v>
      </c>
      <c r="G195" s="41" t="s">
        <v>507</v>
      </c>
      <c r="H195" s="9">
        <v>630</v>
      </c>
      <c r="I195" s="75" t="s">
        <v>508</v>
      </c>
      <c r="J195" s="1" t="s">
        <v>506</v>
      </c>
      <c r="K195" s="24">
        <v>900</v>
      </c>
      <c r="L195" s="7" t="s">
        <v>3920</v>
      </c>
    </row>
    <row r="196" spans="1:12" ht="44.25" customHeight="1" x14ac:dyDescent="0.25">
      <c r="A196" s="39">
        <v>181011</v>
      </c>
      <c r="B196" s="84" t="s">
        <v>509</v>
      </c>
      <c r="C196" s="84"/>
      <c r="D196" s="85" t="s">
        <v>143</v>
      </c>
      <c r="E196" s="85"/>
      <c r="F196" s="40" t="s">
        <v>143</v>
      </c>
      <c r="G196" s="41" t="s">
        <v>507</v>
      </c>
      <c r="H196" s="9">
        <v>630</v>
      </c>
      <c r="I196" s="75" t="s">
        <v>510</v>
      </c>
      <c r="J196" s="1" t="s">
        <v>509</v>
      </c>
      <c r="K196" s="24">
        <v>900</v>
      </c>
      <c r="L196" s="7" t="s">
        <v>3921</v>
      </c>
    </row>
    <row r="197" spans="1:12" ht="44.25" customHeight="1" x14ac:dyDescent="0.25">
      <c r="A197" s="39">
        <v>181012</v>
      </c>
      <c r="B197" s="84" t="s">
        <v>511</v>
      </c>
      <c r="C197" s="84"/>
      <c r="D197" s="85" t="s">
        <v>143</v>
      </c>
      <c r="E197" s="85"/>
      <c r="F197" s="40" t="s">
        <v>143</v>
      </c>
      <c r="G197" s="41" t="s">
        <v>507</v>
      </c>
      <c r="H197" s="9">
        <v>660</v>
      </c>
      <c r="I197" s="75" t="s">
        <v>512</v>
      </c>
      <c r="J197" s="1" t="s">
        <v>511</v>
      </c>
      <c r="K197" s="24">
        <v>900</v>
      </c>
      <c r="L197" s="7" t="s">
        <v>3922</v>
      </c>
    </row>
    <row r="198" spans="1:12" ht="44.25" customHeight="1" x14ac:dyDescent="0.25">
      <c r="A198" s="39">
        <v>181013</v>
      </c>
      <c r="B198" s="84" t="s">
        <v>513</v>
      </c>
      <c r="C198" s="84"/>
      <c r="D198" s="85" t="s">
        <v>143</v>
      </c>
      <c r="E198" s="85"/>
      <c r="F198" s="40" t="s">
        <v>143</v>
      </c>
      <c r="G198" s="41" t="s">
        <v>507</v>
      </c>
      <c r="H198" s="9">
        <v>630</v>
      </c>
      <c r="I198" s="75" t="s">
        <v>514</v>
      </c>
      <c r="J198" s="1" t="s">
        <v>513</v>
      </c>
      <c r="K198" s="24">
        <v>900</v>
      </c>
      <c r="L198" s="7" t="s">
        <v>3923</v>
      </c>
    </row>
    <row r="199" spans="1:12" ht="44.25" customHeight="1" x14ac:dyDescent="0.25">
      <c r="A199" s="39">
        <v>181014</v>
      </c>
      <c r="B199" s="84" t="s">
        <v>515</v>
      </c>
      <c r="C199" s="84"/>
      <c r="D199" s="85" t="s">
        <v>143</v>
      </c>
      <c r="E199" s="85"/>
      <c r="F199" s="40" t="s">
        <v>143</v>
      </c>
      <c r="G199" s="41" t="s">
        <v>507</v>
      </c>
      <c r="H199" s="9">
        <v>630</v>
      </c>
      <c r="I199" s="75" t="s">
        <v>516</v>
      </c>
      <c r="J199" s="1" t="s">
        <v>515</v>
      </c>
      <c r="K199" s="24">
        <v>900</v>
      </c>
      <c r="L199" s="7" t="s">
        <v>3924</v>
      </c>
    </row>
    <row r="200" spans="1:12" ht="44.25" customHeight="1" x14ac:dyDescent="0.25">
      <c r="A200" s="39">
        <v>181015</v>
      </c>
      <c r="B200" s="84" t="s">
        <v>517</v>
      </c>
      <c r="C200" s="84"/>
      <c r="D200" s="85" t="s">
        <v>143</v>
      </c>
      <c r="E200" s="85"/>
      <c r="F200" s="40" t="s">
        <v>143</v>
      </c>
      <c r="G200" s="41" t="s">
        <v>507</v>
      </c>
      <c r="H200" s="9">
        <v>630</v>
      </c>
      <c r="I200" s="75" t="s">
        <v>518</v>
      </c>
      <c r="J200" s="1" t="s">
        <v>517</v>
      </c>
      <c r="K200" s="24">
        <v>900</v>
      </c>
      <c r="L200" s="7" t="s">
        <v>3925</v>
      </c>
    </row>
    <row r="201" spans="1:12" ht="44.25" customHeight="1" x14ac:dyDescent="0.25">
      <c r="A201" s="39">
        <v>181016</v>
      </c>
      <c r="B201" s="84" t="s">
        <v>519</v>
      </c>
      <c r="C201" s="84"/>
      <c r="D201" s="85" t="s">
        <v>143</v>
      </c>
      <c r="E201" s="85"/>
      <c r="F201" s="40" t="s">
        <v>143</v>
      </c>
      <c r="G201" s="41" t="s">
        <v>507</v>
      </c>
      <c r="H201" s="9">
        <v>630</v>
      </c>
      <c r="I201" s="75" t="s">
        <v>520</v>
      </c>
      <c r="J201" s="1" t="s">
        <v>519</v>
      </c>
      <c r="K201" s="24">
        <v>900</v>
      </c>
      <c r="L201" s="7" t="s">
        <v>3926</v>
      </c>
    </row>
    <row r="202" spans="1:12" ht="44.25" customHeight="1" x14ac:dyDescent="0.25">
      <c r="A202" s="39">
        <v>181020</v>
      </c>
      <c r="B202" s="84" t="s">
        <v>521</v>
      </c>
      <c r="C202" s="84"/>
      <c r="D202" s="85" t="s">
        <v>143</v>
      </c>
      <c r="E202" s="85"/>
      <c r="F202" s="40" t="s">
        <v>143</v>
      </c>
      <c r="G202" s="41" t="s">
        <v>507</v>
      </c>
      <c r="H202" s="9">
        <v>630</v>
      </c>
      <c r="I202" s="75" t="s">
        <v>522</v>
      </c>
      <c r="J202" s="1" t="s">
        <v>521</v>
      </c>
      <c r="K202" s="24">
        <v>900</v>
      </c>
      <c r="L202" s="7" t="s">
        <v>3927</v>
      </c>
    </row>
    <row r="203" spans="1:12" ht="44.25" customHeight="1" x14ac:dyDescent="0.25">
      <c r="A203" s="39">
        <v>181021</v>
      </c>
      <c r="B203" s="84" t="s">
        <v>523</v>
      </c>
      <c r="C203" s="84"/>
      <c r="D203" s="85" t="s">
        <v>143</v>
      </c>
      <c r="E203" s="85"/>
      <c r="F203" s="40" t="s">
        <v>143</v>
      </c>
      <c r="G203" s="41" t="s">
        <v>507</v>
      </c>
      <c r="H203" s="9">
        <v>660</v>
      </c>
      <c r="I203" s="75" t="s">
        <v>524</v>
      </c>
      <c r="J203" s="1" t="s">
        <v>523</v>
      </c>
      <c r="K203" s="24">
        <v>900</v>
      </c>
      <c r="L203" s="7" t="s">
        <v>3928</v>
      </c>
    </row>
    <row r="204" spans="1:12" ht="44.25" customHeight="1" x14ac:dyDescent="0.25">
      <c r="A204" s="39">
        <v>181024</v>
      </c>
      <c r="B204" s="84" t="s">
        <v>525</v>
      </c>
      <c r="C204" s="84"/>
      <c r="D204" s="85" t="s">
        <v>143</v>
      </c>
      <c r="E204" s="85"/>
      <c r="F204" s="40" t="s">
        <v>143</v>
      </c>
      <c r="G204" s="41" t="s">
        <v>507</v>
      </c>
      <c r="H204" s="9">
        <v>660</v>
      </c>
      <c r="I204" s="75" t="s">
        <v>526</v>
      </c>
      <c r="J204" s="1" t="s">
        <v>525</v>
      </c>
      <c r="K204" s="24">
        <v>900</v>
      </c>
      <c r="L204" s="7" t="s">
        <v>3929</v>
      </c>
    </row>
    <row r="205" spans="1:12" ht="44.25" customHeight="1" x14ac:dyDescent="0.25">
      <c r="A205" s="39">
        <v>181030</v>
      </c>
      <c r="B205" s="84" t="s">
        <v>527</v>
      </c>
      <c r="C205" s="84"/>
      <c r="D205" s="85" t="s">
        <v>143</v>
      </c>
      <c r="E205" s="85"/>
      <c r="F205" s="40" t="s">
        <v>143</v>
      </c>
      <c r="G205" s="41" t="s">
        <v>507</v>
      </c>
      <c r="H205" s="9">
        <v>660</v>
      </c>
      <c r="I205" s="75" t="s">
        <v>528</v>
      </c>
      <c r="J205" s="1" t="s">
        <v>527</v>
      </c>
      <c r="K205" s="24">
        <v>900</v>
      </c>
      <c r="L205" s="7" t="s">
        <v>3930</v>
      </c>
    </row>
    <row r="206" spans="1:12" ht="44.25" customHeight="1" x14ac:dyDescent="0.25">
      <c r="A206" s="39">
        <v>181031</v>
      </c>
      <c r="B206" s="84" t="s">
        <v>529</v>
      </c>
      <c r="C206" s="84"/>
      <c r="D206" s="85" t="s">
        <v>143</v>
      </c>
      <c r="E206" s="85"/>
      <c r="F206" s="40" t="s">
        <v>143</v>
      </c>
      <c r="G206" s="41" t="s">
        <v>507</v>
      </c>
      <c r="H206" s="9">
        <v>660</v>
      </c>
      <c r="I206" s="75" t="s">
        <v>530</v>
      </c>
      <c r="J206" s="1" t="s">
        <v>529</v>
      </c>
      <c r="K206" s="24">
        <v>900</v>
      </c>
      <c r="L206" s="7" t="s">
        <v>3931</v>
      </c>
    </row>
    <row r="207" spans="1:12" ht="44.25" customHeight="1" x14ac:dyDescent="0.25">
      <c r="A207" s="39">
        <v>181032</v>
      </c>
      <c r="B207" s="84" t="s">
        <v>531</v>
      </c>
      <c r="C207" s="84"/>
      <c r="D207" s="85" t="s">
        <v>143</v>
      </c>
      <c r="E207" s="85"/>
      <c r="F207" s="40" t="s">
        <v>143</v>
      </c>
      <c r="G207" s="41" t="s">
        <v>507</v>
      </c>
      <c r="H207" s="9">
        <v>660</v>
      </c>
      <c r="I207" s="75" t="s">
        <v>532</v>
      </c>
      <c r="J207" s="1" t="s">
        <v>531</v>
      </c>
      <c r="K207" s="24">
        <v>900</v>
      </c>
      <c r="L207" s="7" t="s">
        <v>3932</v>
      </c>
    </row>
    <row r="208" spans="1:12" ht="44.25" customHeight="1" x14ac:dyDescent="0.25">
      <c r="A208" s="39">
        <v>181035</v>
      </c>
      <c r="B208" s="84" t="s">
        <v>533</v>
      </c>
      <c r="C208" s="84"/>
      <c r="D208" s="85" t="s">
        <v>143</v>
      </c>
      <c r="E208" s="85"/>
      <c r="F208" s="40" t="s">
        <v>143</v>
      </c>
      <c r="G208" s="41" t="s">
        <v>534</v>
      </c>
      <c r="H208" s="9">
        <v>660</v>
      </c>
      <c r="I208" s="75" t="s">
        <v>535</v>
      </c>
      <c r="J208" s="1" t="s">
        <v>533</v>
      </c>
      <c r="K208" s="24">
        <v>900</v>
      </c>
      <c r="L208" s="7" t="s">
        <v>3933</v>
      </c>
    </row>
    <row r="209" spans="1:12" ht="44.25" customHeight="1" x14ac:dyDescent="0.25">
      <c r="A209" s="39">
        <v>181036</v>
      </c>
      <c r="B209" s="84" t="s">
        <v>536</v>
      </c>
      <c r="C209" s="84"/>
      <c r="D209" s="85" t="s">
        <v>143</v>
      </c>
      <c r="E209" s="85"/>
      <c r="F209" s="40" t="s">
        <v>143</v>
      </c>
      <c r="G209" s="41" t="s">
        <v>534</v>
      </c>
      <c r="H209" s="9">
        <v>660</v>
      </c>
      <c r="I209" s="75" t="s">
        <v>537</v>
      </c>
      <c r="J209" s="1" t="s">
        <v>536</v>
      </c>
      <c r="K209" s="24">
        <v>900</v>
      </c>
      <c r="L209" s="7" t="s">
        <v>3934</v>
      </c>
    </row>
    <row r="210" spans="1:12" ht="44.25" customHeight="1" x14ac:dyDescent="0.25">
      <c r="A210" s="39">
        <v>181037</v>
      </c>
      <c r="B210" s="84" t="s">
        <v>538</v>
      </c>
      <c r="C210" s="84"/>
      <c r="D210" s="85" t="s">
        <v>143</v>
      </c>
      <c r="E210" s="85"/>
      <c r="F210" s="40" t="s">
        <v>143</v>
      </c>
      <c r="G210" s="41" t="s">
        <v>507</v>
      </c>
      <c r="H210" s="9">
        <v>660</v>
      </c>
      <c r="I210" s="75" t="s">
        <v>539</v>
      </c>
      <c r="J210" s="1" t="s">
        <v>538</v>
      </c>
      <c r="K210" s="24">
        <v>900</v>
      </c>
      <c r="L210" s="7" t="s">
        <v>3935</v>
      </c>
    </row>
    <row r="211" spans="1:12" ht="44.25" customHeight="1" x14ac:dyDescent="0.25">
      <c r="A211" s="39">
        <v>181039</v>
      </c>
      <c r="B211" s="84" t="s">
        <v>540</v>
      </c>
      <c r="C211" s="84"/>
      <c r="D211" s="85" t="s">
        <v>143</v>
      </c>
      <c r="E211" s="85"/>
      <c r="F211" s="40" t="s">
        <v>143</v>
      </c>
      <c r="G211" s="41" t="s">
        <v>507</v>
      </c>
      <c r="H211" s="9">
        <v>660</v>
      </c>
      <c r="I211" s="75" t="s">
        <v>541</v>
      </c>
      <c r="J211" s="1" t="s">
        <v>540</v>
      </c>
      <c r="K211" s="24">
        <v>900</v>
      </c>
      <c r="L211" s="7" t="s">
        <v>3936</v>
      </c>
    </row>
    <row r="212" spans="1:12" ht="44.25" customHeight="1" x14ac:dyDescent="0.25">
      <c r="A212" s="39">
        <v>181040</v>
      </c>
      <c r="B212" s="84" t="s">
        <v>542</v>
      </c>
      <c r="C212" s="84"/>
      <c r="D212" s="85" t="s">
        <v>143</v>
      </c>
      <c r="E212" s="85"/>
      <c r="F212" s="40" t="s">
        <v>143</v>
      </c>
      <c r="G212" s="41" t="s">
        <v>507</v>
      </c>
      <c r="H212" s="9">
        <v>660</v>
      </c>
      <c r="I212" s="75" t="s">
        <v>543</v>
      </c>
      <c r="J212" s="1" t="s">
        <v>542</v>
      </c>
      <c r="K212" s="24">
        <v>900</v>
      </c>
      <c r="L212" s="7" t="s">
        <v>3937</v>
      </c>
    </row>
    <row r="213" spans="1:12" ht="44.25" customHeight="1" x14ac:dyDescent="0.25">
      <c r="A213" s="39">
        <v>181041</v>
      </c>
      <c r="B213" s="84" t="s">
        <v>544</v>
      </c>
      <c r="C213" s="84"/>
      <c r="D213" s="85" t="s">
        <v>143</v>
      </c>
      <c r="E213" s="85"/>
      <c r="F213" s="40" t="s">
        <v>143</v>
      </c>
      <c r="G213" s="41" t="s">
        <v>507</v>
      </c>
      <c r="H213" s="9">
        <v>660</v>
      </c>
      <c r="I213" s="75" t="s">
        <v>545</v>
      </c>
      <c r="J213" s="1" t="s">
        <v>544</v>
      </c>
      <c r="K213" s="24">
        <v>900</v>
      </c>
      <c r="L213" s="7" t="s">
        <v>3938</v>
      </c>
    </row>
    <row r="214" spans="1:12" ht="44.25" customHeight="1" x14ac:dyDescent="0.25">
      <c r="A214" s="39">
        <v>181044</v>
      </c>
      <c r="B214" s="84" t="s">
        <v>546</v>
      </c>
      <c r="C214" s="84"/>
      <c r="D214" s="85" t="s">
        <v>143</v>
      </c>
      <c r="E214" s="85"/>
      <c r="F214" s="40" t="s">
        <v>143</v>
      </c>
      <c r="G214" s="41" t="s">
        <v>507</v>
      </c>
      <c r="H214" s="9">
        <v>660</v>
      </c>
      <c r="I214" s="75" t="s">
        <v>547</v>
      </c>
      <c r="J214" s="1" t="s">
        <v>546</v>
      </c>
      <c r="K214" s="24">
        <v>900</v>
      </c>
      <c r="L214" s="7" t="s">
        <v>3939</v>
      </c>
    </row>
    <row r="215" spans="1:12" ht="15.75" x14ac:dyDescent="0.25">
      <c r="A215" s="43" t="s">
        <v>548</v>
      </c>
      <c r="B215" s="44"/>
      <c r="C215" s="44"/>
      <c r="D215" s="44"/>
      <c r="E215" s="44"/>
      <c r="F215" s="44"/>
      <c r="G215" s="44"/>
      <c r="H215" s="9"/>
      <c r="I215" s="75"/>
      <c r="J215" s="1"/>
      <c r="K215" s="24"/>
    </row>
    <row r="216" spans="1:12" ht="15.75" x14ac:dyDescent="0.25">
      <c r="A216" s="91" t="s">
        <v>549</v>
      </c>
      <c r="B216" s="91"/>
      <c r="C216" s="91"/>
      <c r="D216" s="91"/>
      <c r="E216" s="91"/>
      <c r="F216" s="91"/>
      <c r="G216" s="91"/>
      <c r="H216" s="99"/>
      <c r="I216" s="75"/>
      <c r="J216" s="1"/>
      <c r="K216" s="24"/>
    </row>
    <row r="217" spans="1:12" ht="31.5" customHeight="1" x14ac:dyDescent="0.25">
      <c r="A217" s="39">
        <v>190204</v>
      </c>
      <c r="B217" s="84" t="s">
        <v>550</v>
      </c>
      <c r="C217" s="84"/>
      <c r="D217" s="85" t="s">
        <v>551</v>
      </c>
      <c r="E217" s="85"/>
      <c r="F217" s="40" t="s">
        <v>143</v>
      </c>
      <c r="G217" s="41" t="s">
        <v>552</v>
      </c>
      <c r="H217" s="9">
        <v>6934</v>
      </c>
      <c r="I217" s="75" t="s">
        <v>553</v>
      </c>
      <c r="J217" s="1" t="s">
        <v>554</v>
      </c>
      <c r="K217" s="24">
        <v>7190</v>
      </c>
      <c r="L217" s="7" t="s">
        <v>3940</v>
      </c>
    </row>
    <row r="218" spans="1:12" ht="15.75" x14ac:dyDescent="0.25">
      <c r="A218" s="43" t="s">
        <v>555</v>
      </c>
      <c r="B218" s="44"/>
      <c r="C218" s="44"/>
      <c r="D218" s="44"/>
      <c r="E218" s="44"/>
      <c r="F218" s="44"/>
      <c r="G218" s="44"/>
      <c r="H218" s="9"/>
      <c r="I218" s="75"/>
      <c r="J218" s="1"/>
      <c r="K218" s="24"/>
    </row>
    <row r="219" spans="1:12" ht="59.25" customHeight="1" x14ac:dyDescent="0.25">
      <c r="A219" s="45">
        <v>190206</v>
      </c>
      <c r="B219" s="84" t="s">
        <v>556</v>
      </c>
      <c r="C219" s="84"/>
      <c r="D219" s="85" t="s">
        <v>557</v>
      </c>
      <c r="E219" s="85"/>
      <c r="F219" s="40" t="s">
        <v>143</v>
      </c>
      <c r="G219" s="41" t="s">
        <v>558</v>
      </c>
      <c r="H219" s="9">
        <v>20759</v>
      </c>
      <c r="I219" s="75" t="s">
        <v>559</v>
      </c>
      <c r="J219" s="1" t="s">
        <v>560</v>
      </c>
      <c r="K219" s="24">
        <v>25010</v>
      </c>
      <c r="L219" s="7" t="s">
        <v>3941</v>
      </c>
    </row>
    <row r="220" spans="1:12" ht="63" customHeight="1" x14ac:dyDescent="0.25">
      <c r="A220" s="45">
        <v>190208</v>
      </c>
      <c r="B220" s="84" t="s">
        <v>561</v>
      </c>
      <c r="C220" s="84"/>
      <c r="D220" s="85" t="s">
        <v>557</v>
      </c>
      <c r="E220" s="85"/>
      <c r="F220" s="40" t="s">
        <v>143</v>
      </c>
      <c r="G220" s="41" t="s">
        <v>558</v>
      </c>
      <c r="H220" s="9">
        <v>9293</v>
      </c>
      <c r="I220" s="75" t="s">
        <v>562</v>
      </c>
      <c r="J220" s="1" t="s">
        <v>561</v>
      </c>
      <c r="K220" s="24">
        <v>11070</v>
      </c>
      <c r="L220" s="7" t="s">
        <v>3942</v>
      </c>
    </row>
    <row r="221" spans="1:12" ht="57" customHeight="1" x14ac:dyDescent="0.25">
      <c r="A221" s="45">
        <v>190209</v>
      </c>
      <c r="B221" s="84" t="s">
        <v>563</v>
      </c>
      <c r="C221" s="84"/>
      <c r="D221" s="85" t="s">
        <v>557</v>
      </c>
      <c r="E221" s="85"/>
      <c r="F221" s="40" t="s">
        <v>143</v>
      </c>
      <c r="G221" s="41" t="s">
        <v>558</v>
      </c>
      <c r="H221" s="9">
        <v>9293</v>
      </c>
      <c r="I221" s="75" t="s">
        <v>564</v>
      </c>
      <c r="J221" s="1" t="s">
        <v>563</v>
      </c>
      <c r="K221" s="24">
        <v>11070</v>
      </c>
      <c r="L221" s="7" t="s">
        <v>3943</v>
      </c>
    </row>
    <row r="222" spans="1:12" ht="39" customHeight="1" x14ac:dyDescent="0.25">
      <c r="A222" s="45">
        <v>190210</v>
      </c>
      <c r="B222" s="84" t="s">
        <v>565</v>
      </c>
      <c r="C222" s="84"/>
      <c r="D222" s="85" t="s">
        <v>557</v>
      </c>
      <c r="E222" s="85"/>
      <c r="F222" s="40" t="s">
        <v>143</v>
      </c>
      <c r="G222" s="41" t="s">
        <v>558</v>
      </c>
      <c r="H222" s="9">
        <v>9293</v>
      </c>
      <c r="I222" s="75" t="s">
        <v>566</v>
      </c>
      <c r="J222" s="1" t="s">
        <v>565</v>
      </c>
      <c r="K222" s="24">
        <v>11070</v>
      </c>
      <c r="L222" s="7" t="s">
        <v>3944</v>
      </c>
    </row>
    <row r="223" spans="1:12" ht="51.75" customHeight="1" x14ac:dyDescent="0.25">
      <c r="A223" s="45">
        <v>190211</v>
      </c>
      <c r="B223" s="84" t="s">
        <v>567</v>
      </c>
      <c r="C223" s="84"/>
      <c r="D223" s="85" t="s">
        <v>557</v>
      </c>
      <c r="E223" s="85"/>
      <c r="F223" s="40" t="s">
        <v>143</v>
      </c>
      <c r="G223" s="41" t="s">
        <v>558</v>
      </c>
      <c r="H223" s="9">
        <v>9547</v>
      </c>
      <c r="I223" s="75" t="s">
        <v>568</v>
      </c>
      <c r="J223" s="1" t="s">
        <v>567</v>
      </c>
      <c r="K223" s="24">
        <v>10100</v>
      </c>
      <c r="L223" s="7" t="s">
        <v>3945</v>
      </c>
    </row>
    <row r="224" spans="1:12" ht="54.75" customHeight="1" x14ac:dyDescent="0.25">
      <c r="A224" s="45">
        <v>190212</v>
      </c>
      <c r="B224" s="84" t="s">
        <v>569</v>
      </c>
      <c r="C224" s="84"/>
      <c r="D224" s="85" t="s">
        <v>557</v>
      </c>
      <c r="E224" s="85"/>
      <c r="F224" s="40" t="s">
        <v>143</v>
      </c>
      <c r="G224" s="41" t="s">
        <v>558</v>
      </c>
      <c r="H224" s="9">
        <v>9293</v>
      </c>
      <c r="I224" s="75" t="s">
        <v>570</v>
      </c>
      <c r="J224" s="1" t="s">
        <v>569</v>
      </c>
      <c r="K224" s="24">
        <v>10070</v>
      </c>
      <c r="L224" s="7" t="s">
        <v>3946</v>
      </c>
    </row>
    <row r="225" spans="1:12" ht="51" customHeight="1" x14ac:dyDescent="0.25">
      <c r="A225" s="45">
        <v>190213</v>
      </c>
      <c r="B225" s="84" t="s">
        <v>571</v>
      </c>
      <c r="C225" s="84"/>
      <c r="D225" s="85" t="s">
        <v>557</v>
      </c>
      <c r="E225" s="85"/>
      <c r="F225" s="40" t="s">
        <v>143</v>
      </c>
      <c r="G225" s="41" t="s">
        <v>558</v>
      </c>
      <c r="H225" s="9">
        <v>9293</v>
      </c>
      <c r="I225" s="75" t="s">
        <v>572</v>
      </c>
      <c r="J225" s="1" t="s">
        <v>571</v>
      </c>
      <c r="K225" s="24">
        <v>10070</v>
      </c>
      <c r="L225" s="7" t="s">
        <v>3947</v>
      </c>
    </row>
    <row r="226" spans="1:12" ht="15.75" x14ac:dyDescent="0.25">
      <c r="A226" s="43" t="s">
        <v>573</v>
      </c>
      <c r="B226" s="44"/>
      <c r="C226" s="44"/>
      <c r="D226" s="44"/>
      <c r="E226" s="44"/>
      <c r="F226" s="44"/>
      <c r="G226" s="44"/>
      <c r="H226" s="9"/>
      <c r="I226" s="75"/>
      <c r="J226" s="1"/>
      <c r="K226" s="24"/>
    </row>
    <row r="227" spans="1:12" ht="15.75" x14ac:dyDescent="0.25">
      <c r="A227" s="43" t="s">
        <v>124</v>
      </c>
      <c r="B227" s="44"/>
      <c r="C227" s="44"/>
      <c r="D227" s="44"/>
      <c r="E227" s="44"/>
      <c r="F227" s="44"/>
      <c r="G227" s="44"/>
      <c r="H227" s="9"/>
      <c r="I227" s="75"/>
      <c r="J227" s="1"/>
      <c r="K227" s="24"/>
    </row>
    <row r="228" spans="1:12" ht="31.5" x14ac:dyDescent="0.25">
      <c r="A228" s="39">
        <v>40001</v>
      </c>
      <c r="B228" s="84" t="s">
        <v>574</v>
      </c>
      <c r="C228" s="84"/>
      <c r="D228" s="85" t="s">
        <v>575</v>
      </c>
      <c r="E228" s="85"/>
      <c r="F228" s="40" t="s">
        <v>13</v>
      </c>
      <c r="G228" s="41" t="s">
        <v>272</v>
      </c>
      <c r="H228" s="9">
        <v>298</v>
      </c>
      <c r="I228" s="75" t="s">
        <v>576</v>
      </c>
      <c r="J228" s="1" t="s">
        <v>577</v>
      </c>
      <c r="K228" s="24">
        <v>780</v>
      </c>
      <c r="L228" s="7" t="s">
        <v>3948</v>
      </c>
    </row>
    <row r="229" spans="1:12" ht="31.5" x14ac:dyDescent="0.25">
      <c r="A229" s="39">
        <v>40002</v>
      </c>
      <c r="B229" s="84" t="s">
        <v>578</v>
      </c>
      <c r="C229" s="84"/>
      <c r="D229" s="85" t="s">
        <v>575</v>
      </c>
      <c r="E229" s="85"/>
      <c r="F229" s="40" t="s">
        <v>13</v>
      </c>
      <c r="G229" s="41" t="s">
        <v>272</v>
      </c>
      <c r="H229" s="9">
        <v>298</v>
      </c>
      <c r="I229" s="75" t="s">
        <v>579</v>
      </c>
      <c r="J229" s="1" t="s">
        <v>580</v>
      </c>
      <c r="K229" s="24">
        <v>990</v>
      </c>
      <c r="L229" s="7" t="s">
        <v>3949</v>
      </c>
    </row>
    <row r="230" spans="1:12" ht="15.75" x14ac:dyDescent="0.25">
      <c r="A230" s="43" t="s">
        <v>581</v>
      </c>
      <c r="B230" s="44"/>
      <c r="C230" s="44"/>
      <c r="D230" s="44"/>
      <c r="E230" s="44"/>
      <c r="F230" s="44"/>
      <c r="G230" s="44"/>
      <c r="H230" s="9"/>
      <c r="I230" s="75"/>
      <c r="J230" s="1"/>
      <c r="K230" s="24"/>
    </row>
    <row r="231" spans="1:12" ht="31.5" x14ac:dyDescent="0.25">
      <c r="A231" s="39">
        <v>40101</v>
      </c>
      <c r="B231" s="84" t="s">
        <v>582</v>
      </c>
      <c r="C231" s="84"/>
      <c r="D231" s="85" t="s">
        <v>575</v>
      </c>
      <c r="E231" s="85"/>
      <c r="F231" s="40" t="s">
        <v>13</v>
      </c>
      <c r="G231" s="41" t="s">
        <v>14</v>
      </c>
      <c r="H231" s="9">
        <v>140</v>
      </c>
      <c r="I231" s="75" t="s">
        <v>583</v>
      </c>
      <c r="J231" s="1" t="s">
        <v>584</v>
      </c>
      <c r="K231" s="24">
        <v>435</v>
      </c>
      <c r="L231" s="7" t="s">
        <v>3950</v>
      </c>
    </row>
    <row r="232" spans="1:12" ht="31.5" x14ac:dyDescent="0.25">
      <c r="A232" s="39">
        <v>40103</v>
      </c>
      <c r="B232" s="84" t="s">
        <v>585</v>
      </c>
      <c r="C232" s="84"/>
      <c r="D232" s="85" t="s">
        <v>575</v>
      </c>
      <c r="E232" s="85"/>
      <c r="F232" s="40" t="s">
        <v>18</v>
      </c>
      <c r="G232" s="41" t="s">
        <v>272</v>
      </c>
      <c r="H232" s="9">
        <v>372</v>
      </c>
      <c r="I232" s="75" t="s">
        <v>586</v>
      </c>
      <c r="J232" s="1" t="s">
        <v>587</v>
      </c>
      <c r="K232" s="24">
        <v>750</v>
      </c>
      <c r="L232" s="7" t="s">
        <v>3951</v>
      </c>
    </row>
    <row r="233" spans="1:12" ht="31.5" x14ac:dyDescent="0.25">
      <c r="A233" s="39">
        <v>40105</v>
      </c>
      <c r="B233" s="84" t="s">
        <v>588</v>
      </c>
      <c r="C233" s="84"/>
      <c r="D233" s="85" t="s">
        <v>575</v>
      </c>
      <c r="E233" s="85"/>
      <c r="F233" s="40" t="s">
        <v>13</v>
      </c>
      <c r="G233" s="41" t="s">
        <v>272</v>
      </c>
      <c r="H233" s="9">
        <v>257</v>
      </c>
      <c r="I233" s="75" t="s">
        <v>589</v>
      </c>
      <c r="J233" s="1" t="s">
        <v>590</v>
      </c>
      <c r="K233" s="24">
        <v>865</v>
      </c>
      <c r="L233" s="7" t="s">
        <v>3952</v>
      </c>
    </row>
    <row r="234" spans="1:12" ht="31.5" x14ac:dyDescent="0.25">
      <c r="A234" s="39">
        <v>40106</v>
      </c>
      <c r="B234" s="84" t="s">
        <v>591</v>
      </c>
      <c r="C234" s="84"/>
      <c r="D234" s="85" t="s">
        <v>575</v>
      </c>
      <c r="E234" s="85"/>
      <c r="F234" s="40" t="s">
        <v>13</v>
      </c>
      <c r="G234" s="41" t="s">
        <v>272</v>
      </c>
      <c r="H234" s="9">
        <v>320</v>
      </c>
      <c r="I234" s="75" t="s">
        <v>592</v>
      </c>
      <c r="J234" s="1" t="s">
        <v>593</v>
      </c>
      <c r="K234" s="24">
        <v>765</v>
      </c>
      <c r="L234" s="7" t="s">
        <v>3953</v>
      </c>
    </row>
    <row r="235" spans="1:12" ht="31.5" x14ac:dyDescent="0.25">
      <c r="A235" s="39">
        <v>40107</v>
      </c>
      <c r="B235" s="84" t="s">
        <v>594</v>
      </c>
      <c r="C235" s="84"/>
      <c r="D235" s="85" t="s">
        <v>575</v>
      </c>
      <c r="E235" s="85"/>
      <c r="F235" s="40" t="s">
        <v>13</v>
      </c>
      <c r="G235" s="41" t="s">
        <v>272</v>
      </c>
      <c r="H235" s="9">
        <v>439</v>
      </c>
      <c r="I235" s="75" t="s">
        <v>595</v>
      </c>
      <c r="J235" s="1" t="s">
        <v>596</v>
      </c>
      <c r="K235" s="24">
        <v>735</v>
      </c>
      <c r="L235" s="7" t="s">
        <v>3954</v>
      </c>
    </row>
    <row r="236" spans="1:12" ht="31.5" x14ac:dyDescent="0.25">
      <c r="A236" s="39">
        <v>40108</v>
      </c>
      <c r="B236" s="84" t="s">
        <v>582</v>
      </c>
      <c r="C236" s="84"/>
      <c r="D236" s="85" t="s">
        <v>575</v>
      </c>
      <c r="E236" s="85"/>
      <c r="F236" s="40" t="s">
        <v>18</v>
      </c>
      <c r="G236" s="41" t="s">
        <v>272</v>
      </c>
      <c r="H236" s="9">
        <v>1031</v>
      </c>
      <c r="I236" s="75" t="s">
        <v>597</v>
      </c>
      <c r="J236" s="1" t="s">
        <v>598</v>
      </c>
      <c r="K236" s="24">
        <v>1390</v>
      </c>
      <c r="L236" s="7" t="s">
        <v>3955</v>
      </c>
    </row>
    <row r="237" spans="1:12" ht="31.5" x14ac:dyDescent="0.25">
      <c r="A237" s="39">
        <v>40109</v>
      </c>
      <c r="B237" s="84" t="s">
        <v>599</v>
      </c>
      <c r="C237" s="84"/>
      <c r="D237" s="85" t="s">
        <v>575</v>
      </c>
      <c r="E237" s="85"/>
      <c r="F237" s="40" t="s">
        <v>13</v>
      </c>
      <c r="G237" s="41" t="s">
        <v>272</v>
      </c>
      <c r="H237" s="9">
        <v>224</v>
      </c>
      <c r="I237" s="75" t="s">
        <v>600</v>
      </c>
      <c r="J237" s="1" t="s">
        <v>601</v>
      </c>
      <c r="K237" s="24">
        <v>725</v>
      </c>
      <c r="L237" s="7" t="s">
        <v>3956</v>
      </c>
    </row>
    <row r="238" spans="1:12" ht="15.75" x14ac:dyDescent="0.25">
      <c r="A238" s="43" t="s">
        <v>602</v>
      </c>
      <c r="B238" s="44"/>
      <c r="C238" s="44"/>
      <c r="D238" s="44"/>
      <c r="E238" s="44"/>
      <c r="F238" s="44"/>
      <c r="G238" s="44"/>
      <c r="H238" s="9"/>
      <c r="I238" s="75"/>
      <c r="J238" s="1"/>
      <c r="K238" s="24"/>
    </row>
    <row r="239" spans="1:12" ht="31.5" x14ac:dyDescent="0.25">
      <c r="A239" s="39">
        <v>40202</v>
      </c>
      <c r="B239" s="84" t="s">
        <v>603</v>
      </c>
      <c r="C239" s="84"/>
      <c r="D239" s="85" t="s">
        <v>575</v>
      </c>
      <c r="E239" s="85"/>
      <c r="F239" s="40" t="s">
        <v>13</v>
      </c>
      <c r="G239" s="41" t="s">
        <v>272</v>
      </c>
      <c r="H239" s="9">
        <v>224</v>
      </c>
      <c r="I239" s="75" t="s">
        <v>604</v>
      </c>
      <c r="J239" s="1" t="s">
        <v>605</v>
      </c>
      <c r="K239" s="24">
        <v>590</v>
      </c>
      <c r="L239" s="7" t="s">
        <v>3957</v>
      </c>
    </row>
    <row r="240" spans="1:12" ht="31.5" x14ac:dyDescent="0.25">
      <c r="A240" s="39">
        <v>40203</v>
      </c>
      <c r="B240" s="84" t="s">
        <v>606</v>
      </c>
      <c r="C240" s="84"/>
      <c r="D240" s="85" t="s">
        <v>575</v>
      </c>
      <c r="E240" s="85"/>
      <c r="F240" s="40" t="s">
        <v>13</v>
      </c>
      <c r="G240" s="41" t="s">
        <v>14</v>
      </c>
      <c r="H240" s="9">
        <v>212</v>
      </c>
      <c r="I240" s="75" t="s">
        <v>607</v>
      </c>
      <c r="J240" s="1" t="s">
        <v>608</v>
      </c>
      <c r="K240" s="24">
        <v>630</v>
      </c>
      <c r="L240" s="7" t="s">
        <v>3958</v>
      </c>
    </row>
    <row r="241" spans="1:12" ht="15.75" x14ac:dyDescent="0.25">
      <c r="A241" s="43" t="s">
        <v>165</v>
      </c>
      <c r="B241" s="44"/>
      <c r="C241" s="44"/>
      <c r="D241" s="44"/>
      <c r="E241" s="44"/>
      <c r="F241" s="44"/>
      <c r="G241" s="44"/>
      <c r="H241" s="9"/>
      <c r="I241" s="75"/>
      <c r="J241" s="1"/>
      <c r="K241" s="24"/>
    </row>
    <row r="242" spans="1:12" ht="15.75" x14ac:dyDescent="0.25">
      <c r="A242" s="39">
        <v>40301</v>
      </c>
      <c r="B242" s="84" t="s">
        <v>609</v>
      </c>
      <c r="C242" s="84"/>
      <c r="D242" s="85" t="s">
        <v>575</v>
      </c>
      <c r="E242" s="85"/>
      <c r="F242" s="40" t="s">
        <v>13</v>
      </c>
      <c r="G242" s="41" t="s">
        <v>272</v>
      </c>
      <c r="H242" s="9">
        <v>224</v>
      </c>
      <c r="I242" s="75" t="s">
        <v>610</v>
      </c>
      <c r="J242" s="1" t="s">
        <v>611</v>
      </c>
      <c r="K242" s="24">
        <v>800</v>
      </c>
      <c r="L242" s="7" t="s">
        <v>3959</v>
      </c>
    </row>
    <row r="243" spans="1:12" ht="31.5" x14ac:dyDescent="0.25">
      <c r="A243" s="39">
        <v>40302</v>
      </c>
      <c r="B243" s="84" t="s">
        <v>612</v>
      </c>
      <c r="C243" s="84"/>
      <c r="D243" s="85" t="s">
        <v>575</v>
      </c>
      <c r="E243" s="85"/>
      <c r="F243" s="40" t="s">
        <v>13</v>
      </c>
      <c r="G243" s="41" t="s">
        <v>272</v>
      </c>
      <c r="H243" s="9">
        <v>329</v>
      </c>
      <c r="I243" s="75" t="s">
        <v>613</v>
      </c>
      <c r="J243" s="1" t="s">
        <v>614</v>
      </c>
      <c r="K243" s="24">
        <v>805</v>
      </c>
      <c r="L243" s="7" t="s">
        <v>3960</v>
      </c>
    </row>
    <row r="244" spans="1:12" ht="15.75" x14ac:dyDescent="0.25">
      <c r="A244" s="43" t="s">
        <v>615</v>
      </c>
      <c r="B244" s="44"/>
      <c r="C244" s="44"/>
      <c r="D244" s="44"/>
      <c r="E244" s="44"/>
      <c r="F244" s="44"/>
      <c r="G244" s="44"/>
      <c r="H244" s="9"/>
      <c r="I244" s="75"/>
      <c r="J244" s="1"/>
      <c r="K244" s="24"/>
    </row>
    <row r="245" spans="1:12" ht="31.5" x14ac:dyDescent="0.25">
      <c r="A245" s="39">
        <v>40401</v>
      </c>
      <c r="B245" s="84" t="s">
        <v>616</v>
      </c>
      <c r="C245" s="84"/>
      <c r="D245" s="85" t="s">
        <v>575</v>
      </c>
      <c r="E245" s="85"/>
      <c r="F245" s="40" t="s">
        <v>13</v>
      </c>
      <c r="G245" s="41" t="s">
        <v>272</v>
      </c>
      <c r="H245" s="9">
        <v>306</v>
      </c>
      <c r="I245" s="75" t="s">
        <v>617</v>
      </c>
      <c r="J245" s="1" t="s">
        <v>618</v>
      </c>
      <c r="K245" s="24">
        <v>930</v>
      </c>
      <c r="L245" s="7" t="s">
        <v>3961</v>
      </c>
    </row>
    <row r="246" spans="1:12" ht="31.5" x14ac:dyDescent="0.25">
      <c r="A246" s="39">
        <v>40402</v>
      </c>
      <c r="B246" s="84" t="s">
        <v>619</v>
      </c>
      <c r="C246" s="84"/>
      <c r="D246" s="85" t="s">
        <v>575</v>
      </c>
      <c r="E246" s="85"/>
      <c r="F246" s="40" t="s">
        <v>13</v>
      </c>
      <c r="G246" s="41" t="s">
        <v>272</v>
      </c>
      <c r="H246" s="9">
        <v>365</v>
      </c>
      <c r="I246" s="75" t="s">
        <v>620</v>
      </c>
      <c r="J246" s="1" t="s">
        <v>621</v>
      </c>
      <c r="K246" s="24">
        <v>910</v>
      </c>
      <c r="L246" s="7" t="s">
        <v>3962</v>
      </c>
    </row>
    <row r="247" spans="1:12" ht="15.75" x14ac:dyDescent="0.25">
      <c r="A247" s="43" t="s">
        <v>622</v>
      </c>
      <c r="B247" s="44"/>
      <c r="C247" s="44"/>
      <c r="D247" s="44"/>
      <c r="E247" s="44"/>
      <c r="F247" s="44"/>
      <c r="G247" s="44"/>
      <c r="H247" s="9"/>
      <c r="I247" s="75"/>
      <c r="J247" s="1"/>
      <c r="K247" s="24"/>
    </row>
    <row r="248" spans="1:12" ht="47.25" x14ac:dyDescent="0.25">
      <c r="A248" s="39">
        <v>40501</v>
      </c>
      <c r="B248" s="84" t="s">
        <v>623</v>
      </c>
      <c r="C248" s="84"/>
      <c r="D248" s="85" t="s">
        <v>575</v>
      </c>
      <c r="E248" s="85"/>
      <c r="F248" s="40" t="s">
        <v>13</v>
      </c>
      <c r="G248" s="41" t="s">
        <v>14</v>
      </c>
      <c r="H248" s="9">
        <v>136</v>
      </c>
      <c r="I248" s="75" t="s">
        <v>624</v>
      </c>
      <c r="J248" s="1" t="s">
        <v>625</v>
      </c>
      <c r="K248" s="24">
        <v>400</v>
      </c>
      <c r="L248" s="7" t="s">
        <v>3963</v>
      </c>
    </row>
    <row r="249" spans="1:12" ht="47.25" x14ac:dyDescent="0.25">
      <c r="A249" s="39">
        <v>40502</v>
      </c>
      <c r="B249" s="84" t="s">
        <v>626</v>
      </c>
      <c r="C249" s="84"/>
      <c r="D249" s="85" t="s">
        <v>575</v>
      </c>
      <c r="E249" s="85"/>
      <c r="F249" s="40" t="s">
        <v>13</v>
      </c>
      <c r="G249" s="41" t="s">
        <v>14</v>
      </c>
      <c r="H249" s="9">
        <v>173</v>
      </c>
      <c r="I249" s="75" t="s">
        <v>627</v>
      </c>
      <c r="J249" s="1" t="s">
        <v>628</v>
      </c>
      <c r="K249" s="24">
        <v>500</v>
      </c>
      <c r="L249" s="7" t="s">
        <v>3964</v>
      </c>
    </row>
    <row r="250" spans="1:12" ht="47.25" x14ac:dyDescent="0.25">
      <c r="A250" s="39">
        <v>40503</v>
      </c>
      <c r="B250" s="84" t="s">
        <v>629</v>
      </c>
      <c r="C250" s="84"/>
      <c r="D250" s="85" t="s">
        <v>575</v>
      </c>
      <c r="E250" s="85"/>
      <c r="F250" s="40" t="s">
        <v>630</v>
      </c>
      <c r="G250" s="41" t="s">
        <v>14</v>
      </c>
      <c r="H250" s="9">
        <v>320</v>
      </c>
      <c r="I250" s="75" t="s">
        <v>631</v>
      </c>
      <c r="J250" s="1" t="s">
        <v>632</v>
      </c>
      <c r="K250" s="24">
        <v>525</v>
      </c>
      <c r="L250" s="7" t="s">
        <v>3965</v>
      </c>
    </row>
    <row r="251" spans="1:12" ht="31.5" x14ac:dyDescent="0.25">
      <c r="A251" s="39">
        <v>40504</v>
      </c>
      <c r="B251" s="84" t="s">
        <v>633</v>
      </c>
      <c r="C251" s="84"/>
      <c r="D251" s="85" t="s">
        <v>575</v>
      </c>
      <c r="E251" s="85"/>
      <c r="F251" s="40" t="s">
        <v>13</v>
      </c>
      <c r="G251" s="41" t="s">
        <v>272</v>
      </c>
      <c r="H251" s="9">
        <v>324</v>
      </c>
      <c r="I251" s="75" t="s">
        <v>634</v>
      </c>
      <c r="J251" s="1" t="s">
        <v>635</v>
      </c>
      <c r="K251" s="24">
        <v>640</v>
      </c>
      <c r="L251" s="7" t="s">
        <v>3966</v>
      </c>
    </row>
    <row r="252" spans="1:12" ht="15.75" x14ac:dyDescent="0.25">
      <c r="A252" s="43" t="s">
        <v>636</v>
      </c>
      <c r="B252" s="44"/>
      <c r="C252" s="44"/>
      <c r="D252" s="44"/>
      <c r="E252" s="44"/>
      <c r="F252" s="44"/>
      <c r="G252" s="44"/>
      <c r="H252" s="9"/>
      <c r="I252" s="75"/>
      <c r="J252" s="1"/>
      <c r="K252" s="24"/>
    </row>
    <row r="253" spans="1:12" ht="47.25" x14ac:dyDescent="0.25">
      <c r="A253" s="39">
        <v>40601</v>
      </c>
      <c r="B253" s="84" t="s">
        <v>637</v>
      </c>
      <c r="C253" s="84"/>
      <c r="D253" s="85" t="s">
        <v>575</v>
      </c>
      <c r="E253" s="85"/>
      <c r="F253" s="40" t="s">
        <v>13</v>
      </c>
      <c r="G253" s="41" t="s">
        <v>14</v>
      </c>
      <c r="H253" s="9">
        <v>223</v>
      </c>
      <c r="I253" s="75" t="s">
        <v>638</v>
      </c>
      <c r="J253" s="1" t="s">
        <v>639</v>
      </c>
      <c r="K253" s="24">
        <v>490</v>
      </c>
      <c r="L253" s="7" t="s">
        <v>3967</v>
      </c>
    </row>
    <row r="254" spans="1:12" ht="15.75" x14ac:dyDescent="0.25">
      <c r="A254" s="43" t="s">
        <v>184</v>
      </c>
      <c r="B254" s="44"/>
      <c r="C254" s="44"/>
      <c r="D254" s="44"/>
      <c r="E254" s="44"/>
      <c r="F254" s="44"/>
      <c r="G254" s="44"/>
      <c r="H254" s="9"/>
      <c r="I254" s="75"/>
      <c r="J254" s="1"/>
      <c r="K254" s="24"/>
    </row>
    <row r="255" spans="1:12" ht="31.5" x14ac:dyDescent="0.25">
      <c r="A255" s="39">
        <v>40701</v>
      </c>
      <c r="B255" s="84" t="s">
        <v>640</v>
      </c>
      <c r="C255" s="84"/>
      <c r="D255" s="85" t="s">
        <v>575</v>
      </c>
      <c r="E255" s="85"/>
      <c r="F255" s="40" t="s">
        <v>630</v>
      </c>
      <c r="G255" s="41" t="s">
        <v>272</v>
      </c>
      <c r="H255" s="9">
        <v>323</v>
      </c>
      <c r="I255" s="75" t="s">
        <v>641</v>
      </c>
      <c r="J255" s="1" t="s">
        <v>642</v>
      </c>
      <c r="K255" s="24">
        <v>760</v>
      </c>
      <c r="L255" s="7" t="s">
        <v>3968</v>
      </c>
    </row>
    <row r="256" spans="1:12" ht="31.5" x14ac:dyDescent="0.25">
      <c r="A256" s="39">
        <v>40702</v>
      </c>
      <c r="B256" s="84" t="s">
        <v>643</v>
      </c>
      <c r="C256" s="84"/>
      <c r="D256" s="85" t="s">
        <v>575</v>
      </c>
      <c r="E256" s="85"/>
      <c r="F256" s="40" t="s">
        <v>630</v>
      </c>
      <c r="G256" s="41" t="s">
        <v>272</v>
      </c>
      <c r="H256" s="9">
        <v>328</v>
      </c>
      <c r="I256" s="75" t="s">
        <v>644</v>
      </c>
      <c r="J256" s="1" t="s">
        <v>645</v>
      </c>
      <c r="K256" s="24">
        <v>645</v>
      </c>
      <c r="L256" s="7" t="s">
        <v>3969</v>
      </c>
    </row>
    <row r="257" spans="1:12" ht="31.5" x14ac:dyDescent="0.25">
      <c r="A257" s="39">
        <v>40703</v>
      </c>
      <c r="B257" s="84" t="s">
        <v>646</v>
      </c>
      <c r="C257" s="84"/>
      <c r="D257" s="85" t="s">
        <v>575</v>
      </c>
      <c r="E257" s="85"/>
      <c r="F257" s="40" t="s">
        <v>630</v>
      </c>
      <c r="G257" s="41" t="s">
        <v>272</v>
      </c>
      <c r="H257" s="9">
        <v>323</v>
      </c>
      <c r="I257" s="75" t="s">
        <v>647</v>
      </c>
      <c r="J257" s="1" t="s">
        <v>648</v>
      </c>
      <c r="K257" s="24">
        <v>680</v>
      </c>
      <c r="L257" s="7" t="s">
        <v>3970</v>
      </c>
    </row>
    <row r="258" spans="1:12" ht="31.5" x14ac:dyDescent="0.25">
      <c r="A258" s="39">
        <v>40704</v>
      </c>
      <c r="B258" s="84" t="s">
        <v>649</v>
      </c>
      <c r="C258" s="84"/>
      <c r="D258" s="85" t="s">
        <v>575</v>
      </c>
      <c r="E258" s="85"/>
      <c r="F258" s="40" t="s">
        <v>630</v>
      </c>
      <c r="G258" s="41" t="s">
        <v>272</v>
      </c>
      <c r="H258" s="9">
        <v>280</v>
      </c>
      <c r="I258" s="75" t="s">
        <v>650</v>
      </c>
      <c r="J258" s="1" t="s">
        <v>651</v>
      </c>
      <c r="K258" s="24">
        <v>680</v>
      </c>
      <c r="L258" s="7" t="s">
        <v>3971</v>
      </c>
    </row>
    <row r="259" spans="1:12" ht="31.5" x14ac:dyDescent="0.25">
      <c r="A259" s="39">
        <v>40707</v>
      </c>
      <c r="B259" s="84" t="s">
        <v>652</v>
      </c>
      <c r="C259" s="84"/>
      <c r="D259" s="85" t="s">
        <v>575</v>
      </c>
      <c r="E259" s="85"/>
      <c r="F259" s="40" t="s">
        <v>630</v>
      </c>
      <c r="G259" s="41" t="s">
        <v>19</v>
      </c>
      <c r="H259" s="9">
        <v>550</v>
      </c>
      <c r="I259" s="75" t="s">
        <v>653</v>
      </c>
      <c r="J259" s="1" t="s">
        <v>654</v>
      </c>
      <c r="K259" s="24">
        <v>755</v>
      </c>
      <c r="L259" s="7" t="s">
        <v>3972</v>
      </c>
    </row>
    <row r="260" spans="1:12" ht="15.75" x14ac:dyDescent="0.25">
      <c r="A260" s="43" t="s">
        <v>173</v>
      </c>
      <c r="B260" s="44"/>
      <c r="C260" s="44"/>
      <c r="D260" s="44"/>
      <c r="E260" s="44"/>
      <c r="F260" s="44"/>
      <c r="G260" s="44"/>
      <c r="H260" s="9"/>
      <c r="I260" s="75"/>
      <c r="J260" s="1"/>
      <c r="K260" s="24"/>
    </row>
    <row r="261" spans="1:12" ht="31.5" x14ac:dyDescent="0.25">
      <c r="A261" s="39">
        <v>40801</v>
      </c>
      <c r="B261" s="84" t="s">
        <v>655</v>
      </c>
      <c r="C261" s="84"/>
      <c r="D261" s="85" t="s">
        <v>575</v>
      </c>
      <c r="E261" s="85"/>
      <c r="F261" s="40" t="s">
        <v>18</v>
      </c>
      <c r="G261" s="41" t="s">
        <v>272</v>
      </c>
      <c r="H261" s="9">
        <v>323</v>
      </c>
      <c r="I261" s="75" t="s">
        <v>656</v>
      </c>
      <c r="J261" s="1" t="s">
        <v>657</v>
      </c>
      <c r="K261" s="24">
        <v>590</v>
      </c>
      <c r="L261" s="7" t="s">
        <v>3973</v>
      </c>
    </row>
    <row r="262" spans="1:12" ht="31.5" x14ac:dyDescent="0.25">
      <c r="A262" s="39">
        <v>40802</v>
      </c>
      <c r="B262" s="84" t="s">
        <v>658</v>
      </c>
      <c r="C262" s="84"/>
      <c r="D262" s="85" t="s">
        <v>575</v>
      </c>
      <c r="E262" s="85"/>
      <c r="F262" s="40" t="s">
        <v>13</v>
      </c>
      <c r="G262" s="41" t="s">
        <v>272</v>
      </c>
      <c r="H262" s="9">
        <v>280</v>
      </c>
      <c r="I262" s="75" t="s">
        <v>659</v>
      </c>
      <c r="J262" s="1" t="s">
        <v>660</v>
      </c>
      <c r="K262" s="24">
        <v>730</v>
      </c>
      <c r="L262" s="7" t="s">
        <v>3974</v>
      </c>
    </row>
    <row r="263" spans="1:12" ht="31.5" x14ac:dyDescent="0.25">
      <c r="A263" s="39">
        <v>40803</v>
      </c>
      <c r="B263" s="84" t="s">
        <v>661</v>
      </c>
      <c r="C263" s="84"/>
      <c r="D263" s="85" t="s">
        <v>575</v>
      </c>
      <c r="E263" s="85"/>
      <c r="F263" s="40" t="s">
        <v>630</v>
      </c>
      <c r="G263" s="41" t="s">
        <v>272</v>
      </c>
      <c r="H263" s="9">
        <v>707</v>
      </c>
      <c r="I263" s="75" t="s">
        <v>662</v>
      </c>
      <c r="J263" s="1" t="s">
        <v>663</v>
      </c>
      <c r="K263" s="24">
        <v>1190</v>
      </c>
      <c r="L263" s="7" t="s">
        <v>3975</v>
      </c>
    </row>
    <row r="264" spans="1:12" ht="15.75" x14ac:dyDescent="0.25">
      <c r="A264" s="43" t="s">
        <v>664</v>
      </c>
      <c r="B264" s="44"/>
      <c r="C264" s="44"/>
      <c r="D264" s="44"/>
      <c r="E264" s="44"/>
      <c r="F264" s="44"/>
      <c r="G264" s="44"/>
      <c r="H264" s="9"/>
      <c r="I264" s="75"/>
      <c r="J264" s="1"/>
      <c r="K264" s="24"/>
    </row>
    <row r="265" spans="1:12" ht="31.5" x14ac:dyDescent="0.25">
      <c r="A265" s="39">
        <v>40901</v>
      </c>
      <c r="B265" s="84" t="s">
        <v>665</v>
      </c>
      <c r="C265" s="84"/>
      <c r="D265" s="85" t="s">
        <v>575</v>
      </c>
      <c r="E265" s="85"/>
      <c r="F265" s="40" t="s">
        <v>18</v>
      </c>
      <c r="G265" s="41" t="s">
        <v>272</v>
      </c>
      <c r="H265" s="9">
        <v>307</v>
      </c>
      <c r="I265" s="75" t="s">
        <v>666</v>
      </c>
      <c r="J265" s="1" t="s">
        <v>667</v>
      </c>
      <c r="K265" s="24">
        <v>590</v>
      </c>
      <c r="L265" s="7" t="s">
        <v>3976</v>
      </c>
    </row>
    <row r="266" spans="1:12" ht="31.5" x14ac:dyDescent="0.25">
      <c r="A266" s="39">
        <v>40902</v>
      </c>
      <c r="B266" s="84" t="s">
        <v>668</v>
      </c>
      <c r="C266" s="84"/>
      <c r="D266" s="85" t="s">
        <v>575</v>
      </c>
      <c r="E266" s="85"/>
      <c r="F266" s="40" t="s">
        <v>13</v>
      </c>
      <c r="G266" s="41" t="s">
        <v>272</v>
      </c>
      <c r="H266" s="9">
        <v>307</v>
      </c>
      <c r="I266" s="75" t="s">
        <v>669</v>
      </c>
      <c r="J266" s="1" t="s">
        <v>670</v>
      </c>
      <c r="K266" s="24">
        <v>750</v>
      </c>
      <c r="L266" s="7" t="s">
        <v>3977</v>
      </c>
    </row>
    <row r="267" spans="1:12" ht="31.5" x14ac:dyDescent="0.25">
      <c r="A267" s="39">
        <v>40903</v>
      </c>
      <c r="B267" s="84" t="s">
        <v>671</v>
      </c>
      <c r="C267" s="84"/>
      <c r="D267" s="85" t="s">
        <v>575</v>
      </c>
      <c r="E267" s="85"/>
      <c r="F267" s="40" t="s">
        <v>630</v>
      </c>
      <c r="G267" s="41" t="s">
        <v>19</v>
      </c>
      <c r="H267" s="9">
        <v>625</v>
      </c>
      <c r="I267" s="75" t="s">
        <v>672</v>
      </c>
      <c r="J267" s="1" t="s">
        <v>673</v>
      </c>
      <c r="K267" s="24">
        <v>970</v>
      </c>
      <c r="L267" s="7" t="s">
        <v>3978</v>
      </c>
    </row>
    <row r="268" spans="1:12" ht="15.75" x14ac:dyDescent="0.25">
      <c r="A268" s="43" t="s">
        <v>674</v>
      </c>
      <c r="B268" s="44"/>
      <c r="C268" s="44"/>
      <c r="D268" s="44"/>
      <c r="E268" s="44"/>
      <c r="F268" s="44"/>
      <c r="G268" s="44"/>
      <c r="H268" s="9"/>
      <c r="I268" s="75"/>
      <c r="J268" s="1"/>
      <c r="K268" s="24"/>
    </row>
    <row r="269" spans="1:12" ht="15.75" x14ac:dyDescent="0.25">
      <c r="A269" s="39">
        <v>41001</v>
      </c>
      <c r="B269" s="84" t="s">
        <v>675</v>
      </c>
      <c r="C269" s="84"/>
      <c r="D269" s="85" t="s">
        <v>575</v>
      </c>
      <c r="E269" s="85"/>
      <c r="F269" s="40" t="s">
        <v>630</v>
      </c>
      <c r="G269" s="41" t="s">
        <v>272</v>
      </c>
      <c r="H269" s="9">
        <v>355</v>
      </c>
      <c r="I269" s="75" t="s">
        <v>676</v>
      </c>
      <c r="J269" s="1" t="s">
        <v>677</v>
      </c>
      <c r="K269" s="24">
        <v>890</v>
      </c>
      <c r="L269" s="7" t="s">
        <v>3979</v>
      </c>
    </row>
    <row r="270" spans="1:12" ht="15.75" x14ac:dyDescent="0.25">
      <c r="A270" s="39">
        <v>41002</v>
      </c>
      <c r="B270" s="84" t="s">
        <v>678</v>
      </c>
      <c r="C270" s="84"/>
      <c r="D270" s="85" t="s">
        <v>575</v>
      </c>
      <c r="E270" s="85"/>
      <c r="F270" s="40" t="s">
        <v>13</v>
      </c>
      <c r="G270" s="41" t="s">
        <v>272</v>
      </c>
      <c r="H270" s="9">
        <v>355</v>
      </c>
      <c r="I270" s="75" t="s">
        <v>679</v>
      </c>
      <c r="J270" s="1" t="s">
        <v>680</v>
      </c>
      <c r="K270" s="24">
        <v>810</v>
      </c>
      <c r="L270" s="7" t="s">
        <v>3980</v>
      </c>
    </row>
    <row r="271" spans="1:12" ht="15.75" x14ac:dyDescent="0.25">
      <c r="A271" s="43" t="s">
        <v>681</v>
      </c>
      <c r="B271" s="44"/>
      <c r="C271" s="44"/>
      <c r="D271" s="44"/>
      <c r="E271" s="44"/>
      <c r="F271" s="44"/>
      <c r="G271" s="44"/>
      <c r="H271" s="9"/>
      <c r="I271" s="75"/>
      <c r="J271" s="1"/>
      <c r="K271" s="24"/>
    </row>
    <row r="272" spans="1:12" ht="31.5" x14ac:dyDescent="0.25">
      <c r="A272" s="39">
        <v>41101</v>
      </c>
      <c r="B272" s="84" t="s">
        <v>682</v>
      </c>
      <c r="C272" s="84"/>
      <c r="D272" s="85" t="s">
        <v>575</v>
      </c>
      <c r="E272" s="85"/>
      <c r="F272" s="40" t="s">
        <v>13</v>
      </c>
      <c r="G272" s="41" t="s">
        <v>272</v>
      </c>
      <c r="H272" s="9">
        <v>389</v>
      </c>
      <c r="I272" s="75" t="s">
        <v>683</v>
      </c>
      <c r="J272" s="1" t="s">
        <v>684</v>
      </c>
      <c r="K272" s="24">
        <v>830</v>
      </c>
      <c r="L272" s="7" t="s">
        <v>3981</v>
      </c>
    </row>
    <row r="273" spans="1:12" ht="31.5" x14ac:dyDescent="0.25">
      <c r="A273" s="39">
        <v>41102</v>
      </c>
      <c r="B273" s="84" t="s">
        <v>685</v>
      </c>
      <c r="C273" s="84"/>
      <c r="D273" s="85" t="s">
        <v>575</v>
      </c>
      <c r="E273" s="85"/>
      <c r="F273" s="40" t="s">
        <v>13</v>
      </c>
      <c r="G273" s="41" t="s">
        <v>272</v>
      </c>
      <c r="H273" s="9">
        <v>390</v>
      </c>
      <c r="I273" s="75" t="s">
        <v>686</v>
      </c>
      <c r="J273" s="1" t="s">
        <v>687</v>
      </c>
      <c r="K273" s="24">
        <v>845</v>
      </c>
      <c r="L273" s="7" t="s">
        <v>3982</v>
      </c>
    </row>
    <row r="274" spans="1:12" ht="15.75" x14ac:dyDescent="0.25">
      <c r="A274" s="43" t="s">
        <v>688</v>
      </c>
      <c r="B274" s="44"/>
      <c r="C274" s="44"/>
      <c r="D274" s="44"/>
      <c r="E274" s="44"/>
      <c r="F274" s="44"/>
      <c r="G274" s="44"/>
      <c r="H274" s="9"/>
      <c r="I274" s="75"/>
      <c r="J274" s="1"/>
      <c r="K274" s="24"/>
    </row>
    <row r="275" spans="1:12" ht="31.5" x14ac:dyDescent="0.25">
      <c r="A275" s="39">
        <v>41201</v>
      </c>
      <c r="B275" s="84" t="s">
        <v>689</v>
      </c>
      <c r="C275" s="84"/>
      <c r="D275" s="85" t="s">
        <v>575</v>
      </c>
      <c r="E275" s="85"/>
      <c r="F275" s="40" t="s">
        <v>630</v>
      </c>
      <c r="G275" s="41" t="s">
        <v>272</v>
      </c>
      <c r="H275" s="9">
        <v>335</v>
      </c>
      <c r="I275" s="75" t="s">
        <v>690</v>
      </c>
      <c r="J275" s="1" t="s">
        <v>691</v>
      </c>
      <c r="K275" s="24">
        <v>790</v>
      </c>
      <c r="L275" s="7" t="s">
        <v>3983</v>
      </c>
    </row>
    <row r="276" spans="1:12" ht="31.5" x14ac:dyDescent="0.25">
      <c r="A276" s="39">
        <v>41202</v>
      </c>
      <c r="B276" s="84" t="s">
        <v>692</v>
      </c>
      <c r="C276" s="84"/>
      <c r="D276" s="85" t="s">
        <v>575</v>
      </c>
      <c r="E276" s="85"/>
      <c r="F276" s="40" t="s">
        <v>630</v>
      </c>
      <c r="G276" s="41" t="s">
        <v>272</v>
      </c>
      <c r="H276" s="9">
        <v>335</v>
      </c>
      <c r="I276" s="75" t="s">
        <v>693</v>
      </c>
      <c r="J276" s="1" t="s">
        <v>694</v>
      </c>
      <c r="K276" s="24">
        <v>680</v>
      </c>
      <c r="L276" s="7" t="s">
        <v>3984</v>
      </c>
    </row>
    <row r="277" spans="1:12" ht="31.5" x14ac:dyDescent="0.25">
      <c r="A277" s="39">
        <v>41203</v>
      </c>
      <c r="B277" s="84" t="s">
        <v>695</v>
      </c>
      <c r="C277" s="84"/>
      <c r="D277" s="85" t="s">
        <v>575</v>
      </c>
      <c r="E277" s="85"/>
      <c r="F277" s="40" t="s">
        <v>630</v>
      </c>
      <c r="G277" s="41" t="s">
        <v>272</v>
      </c>
      <c r="H277" s="9">
        <v>355</v>
      </c>
      <c r="I277" s="75" t="s">
        <v>696</v>
      </c>
      <c r="J277" s="1" t="s">
        <v>697</v>
      </c>
      <c r="K277" s="24">
        <v>680</v>
      </c>
      <c r="L277" s="7" t="s">
        <v>3985</v>
      </c>
    </row>
    <row r="278" spans="1:12" ht="31.5" x14ac:dyDescent="0.25">
      <c r="A278" s="39">
        <v>41204</v>
      </c>
      <c r="B278" s="84" t="s">
        <v>698</v>
      </c>
      <c r="C278" s="84"/>
      <c r="D278" s="85" t="s">
        <v>575</v>
      </c>
      <c r="E278" s="85"/>
      <c r="F278" s="40" t="s">
        <v>630</v>
      </c>
      <c r="G278" s="41" t="s">
        <v>272</v>
      </c>
      <c r="H278" s="9">
        <v>355</v>
      </c>
      <c r="I278" s="75" t="s">
        <v>699</v>
      </c>
      <c r="J278" s="1" t="s">
        <v>700</v>
      </c>
      <c r="K278" s="24">
        <v>760</v>
      </c>
      <c r="L278" s="7" t="s">
        <v>3986</v>
      </c>
    </row>
    <row r="279" spans="1:12" ht="15.75" x14ac:dyDescent="0.25">
      <c r="A279" s="43" t="s">
        <v>701</v>
      </c>
      <c r="B279" s="44"/>
      <c r="C279" s="44"/>
      <c r="D279" s="44"/>
      <c r="E279" s="44"/>
      <c r="F279" s="44"/>
      <c r="G279" s="44"/>
      <c r="H279" s="9"/>
      <c r="I279" s="75"/>
      <c r="J279" s="1"/>
      <c r="K279" s="24"/>
    </row>
    <row r="280" spans="1:12" ht="31.5" x14ac:dyDescent="0.25">
      <c r="A280" s="39">
        <v>41301</v>
      </c>
      <c r="B280" s="84" t="s">
        <v>702</v>
      </c>
      <c r="C280" s="84"/>
      <c r="D280" s="85" t="s">
        <v>575</v>
      </c>
      <c r="E280" s="85"/>
      <c r="F280" s="40" t="s">
        <v>13</v>
      </c>
      <c r="G280" s="41" t="s">
        <v>272</v>
      </c>
      <c r="H280" s="9">
        <v>364</v>
      </c>
      <c r="I280" s="75" t="s">
        <v>703</v>
      </c>
      <c r="J280" s="1" t="s">
        <v>704</v>
      </c>
      <c r="K280" s="24">
        <v>890</v>
      </c>
      <c r="L280" s="7" t="s">
        <v>3987</v>
      </c>
    </row>
    <row r="281" spans="1:12" ht="31.5" x14ac:dyDescent="0.25">
      <c r="A281" s="39">
        <v>41302</v>
      </c>
      <c r="B281" s="84" t="s">
        <v>705</v>
      </c>
      <c r="C281" s="84"/>
      <c r="D281" s="85" t="s">
        <v>575</v>
      </c>
      <c r="E281" s="85"/>
      <c r="F281" s="40" t="s">
        <v>18</v>
      </c>
      <c r="G281" s="41" t="s">
        <v>272</v>
      </c>
      <c r="H281" s="9">
        <v>364</v>
      </c>
      <c r="I281" s="75" t="s">
        <v>706</v>
      </c>
      <c r="J281" s="1" t="s">
        <v>707</v>
      </c>
      <c r="K281" s="24">
        <v>890</v>
      </c>
      <c r="L281" s="7" t="s">
        <v>3988</v>
      </c>
    </row>
    <row r="282" spans="1:12" ht="57.75" customHeight="1" x14ac:dyDescent="0.25">
      <c r="A282" s="39">
        <v>49001</v>
      </c>
      <c r="B282" s="84" t="s">
        <v>708</v>
      </c>
      <c r="C282" s="84"/>
      <c r="D282" s="85" t="s">
        <v>72</v>
      </c>
      <c r="E282" s="85"/>
      <c r="F282" s="40" t="s">
        <v>13</v>
      </c>
      <c r="G282" s="41" t="s">
        <v>14</v>
      </c>
      <c r="H282" s="9">
        <v>726</v>
      </c>
      <c r="I282" s="75" t="s">
        <v>709</v>
      </c>
      <c r="J282" s="1" t="s">
        <v>710</v>
      </c>
      <c r="K282" s="24">
        <v>940</v>
      </c>
      <c r="L282" s="7" t="s">
        <v>3989</v>
      </c>
    </row>
    <row r="283" spans="1:12" ht="57.75" customHeight="1" x14ac:dyDescent="0.25">
      <c r="A283" s="39">
        <v>49002</v>
      </c>
      <c r="B283" s="84" t="s">
        <v>711</v>
      </c>
      <c r="C283" s="84"/>
      <c r="D283" s="85" t="s">
        <v>712</v>
      </c>
      <c r="E283" s="85"/>
      <c r="F283" s="40" t="s">
        <v>13</v>
      </c>
      <c r="G283" s="41" t="s">
        <v>713</v>
      </c>
      <c r="H283" s="9">
        <v>1790</v>
      </c>
      <c r="I283" s="75" t="s">
        <v>714</v>
      </c>
      <c r="J283" s="1" t="s">
        <v>715</v>
      </c>
      <c r="K283" s="24">
        <v>2310</v>
      </c>
      <c r="L283" s="7" t="s">
        <v>3990</v>
      </c>
    </row>
    <row r="284" spans="1:12" ht="15.75" x14ac:dyDescent="0.25">
      <c r="A284" s="4" t="s">
        <v>716</v>
      </c>
      <c r="B284" s="29"/>
      <c r="C284" s="29"/>
      <c r="D284" s="29"/>
      <c r="E284" s="29"/>
      <c r="F284" s="29"/>
      <c r="G284" s="29"/>
      <c r="H284" s="9"/>
      <c r="I284" s="75"/>
      <c r="J284" s="1"/>
      <c r="K284" s="24"/>
    </row>
    <row r="285" spans="1:12" ht="31.5" x14ac:dyDescent="0.25">
      <c r="A285" s="39">
        <v>41401</v>
      </c>
      <c r="B285" s="84" t="s">
        <v>717</v>
      </c>
      <c r="C285" s="84"/>
      <c r="D285" s="85" t="s">
        <v>575</v>
      </c>
      <c r="E285" s="85"/>
      <c r="F285" s="40" t="s">
        <v>630</v>
      </c>
      <c r="G285" s="41" t="s">
        <v>272</v>
      </c>
      <c r="H285" s="9">
        <v>314</v>
      </c>
      <c r="I285" s="75" t="s">
        <v>718</v>
      </c>
      <c r="J285" s="1" t="s">
        <v>719</v>
      </c>
      <c r="K285" s="24">
        <v>690</v>
      </c>
      <c r="L285" s="7" t="s">
        <v>3991</v>
      </c>
    </row>
    <row r="286" spans="1:12" ht="31.5" x14ac:dyDescent="0.25">
      <c r="A286" s="39">
        <v>41402</v>
      </c>
      <c r="B286" s="84" t="s">
        <v>720</v>
      </c>
      <c r="C286" s="84"/>
      <c r="D286" s="85" t="s">
        <v>575</v>
      </c>
      <c r="E286" s="85"/>
      <c r="F286" s="40" t="s">
        <v>630</v>
      </c>
      <c r="G286" s="41" t="s">
        <v>272</v>
      </c>
      <c r="H286" s="9">
        <v>314</v>
      </c>
      <c r="I286" s="75" t="s">
        <v>721</v>
      </c>
      <c r="J286" s="1" t="s">
        <v>722</v>
      </c>
      <c r="K286" s="24">
        <v>690</v>
      </c>
      <c r="L286" s="7" t="s">
        <v>3992</v>
      </c>
    </row>
    <row r="287" spans="1:12" ht="31.5" x14ac:dyDescent="0.25">
      <c r="A287" s="39">
        <v>41403</v>
      </c>
      <c r="B287" s="84" t="s">
        <v>723</v>
      </c>
      <c r="C287" s="84"/>
      <c r="D287" s="85" t="s">
        <v>575</v>
      </c>
      <c r="E287" s="85"/>
      <c r="F287" s="40" t="s">
        <v>13</v>
      </c>
      <c r="G287" s="41" t="s">
        <v>272</v>
      </c>
      <c r="H287" s="9">
        <v>314</v>
      </c>
      <c r="I287" s="75" t="s">
        <v>724</v>
      </c>
      <c r="J287" s="1" t="s">
        <v>725</v>
      </c>
      <c r="K287" s="24">
        <v>645</v>
      </c>
      <c r="L287" s="7" t="s">
        <v>3993</v>
      </c>
    </row>
    <row r="288" spans="1:12" ht="31.5" x14ac:dyDescent="0.25">
      <c r="A288" s="39">
        <v>41404</v>
      </c>
      <c r="B288" s="84" t="s">
        <v>726</v>
      </c>
      <c r="C288" s="84"/>
      <c r="D288" s="85" t="s">
        <v>575</v>
      </c>
      <c r="E288" s="85"/>
      <c r="F288" s="40" t="s">
        <v>13</v>
      </c>
      <c r="G288" s="41" t="s">
        <v>272</v>
      </c>
      <c r="H288" s="9">
        <v>317</v>
      </c>
      <c r="I288" s="75" t="s">
        <v>727</v>
      </c>
      <c r="J288" s="1" t="s">
        <v>728</v>
      </c>
      <c r="K288" s="24">
        <v>730</v>
      </c>
      <c r="L288" s="7" t="s">
        <v>3994</v>
      </c>
    </row>
    <row r="289" spans="1:12" ht="31.5" x14ac:dyDescent="0.25">
      <c r="A289" s="39">
        <v>41407</v>
      </c>
      <c r="B289" s="84" t="s">
        <v>729</v>
      </c>
      <c r="C289" s="84"/>
      <c r="D289" s="85" t="s">
        <v>575</v>
      </c>
      <c r="E289" s="85"/>
      <c r="F289" s="40" t="s">
        <v>13</v>
      </c>
      <c r="G289" s="41" t="s">
        <v>272</v>
      </c>
      <c r="H289" s="9">
        <v>314</v>
      </c>
      <c r="I289" s="75" t="s">
        <v>730</v>
      </c>
      <c r="J289" s="1" t="s">
        <v>731</v>
      </c>
      <c r="K289" s="24">
        <v>620</v>
      </c>
      <c r="L289" s="7" t="s">
        <v>3995</v>
      </c>
    </row>
    <row r="290" spans="1:12" ht="31.5" x14ac:dyDescent="0.25">
      <c r="A290" s="39">
        <v>41408</v>
      </c>
      <c r="B290" s="84" t="s">
        <v>732</v>
      </c>
      <c r="C290" s="84"/>
      <c r="D290" s="85" t="s">
        <v>575</v>
      </c>
      <c r="E290" s="85"/>
      <c r="F290" s="40" t="s">
        <v>13</v>
      </c>
      <c r="G290" s="41" t="s">
        <v>272</v>
      </c>
      <c r="H290" s="9">
        <v>314</v>
      </c>
      <c r="I290" s="75" t="s">
        <v>733</v>
      </c>
      <c r="J290" s="1" t="s">
        <v>734</v>
      </c>
      <c r="K290" s="24">
        <v>640</v>
      </c>
      <c r="L290" s="7" t="s">
        <v>3996</v>
      </c>
    </row>
    <row r="291" spans="1:12" ht="15.75" x14ac:dyDescent="0.25">
      <c r="A291" s="43" t="s">
        <v>25</v>
      </c>
      <c r="B291" s="44"/>
      <c r="C291" s="44"/>
      <c r="D291" s="44"/>
      <c r="E291" s="44"/>
      <c r="F291" s="44"/>
      <c r="G291" s="44"/>
      <c r="H291" s="9"/>
      <c r="I291" s="75"/>
      <c r="J291" s="1"/>
      <c r="K291" s="24"/>
    </row>
    <row r="292" spans="1:12" ht="31.5" x14ac:dyDescent="0.25">
      <c r="A292" s="39">
        <v>41501</v>
      </c>
      <c r="B292" s="84" t="s">
        <v>735</v>
      </c>
      <c r="C292" s="84"/>
      <c r="D292" s="85" t="s">
        <v>575</v>
      </c>
      <c r="E292" s="85"/>
      <c r="F292" s="40" t="s">
        <v>13</v>
      </c>
      <c r="G292" s="41" t="s">
        <v>272</v>
      </c>
      <c r="H292" s="9">
        <v>226</v>
      </c>
      <c r="I292" s="75" t="s">
        <v>736</v>
      </c>
      <c r="J292" s="1" t="s">
        <v>737</v>
      </c>
      <c r="K292" s="24">
        <v>410</v>
      </c>
      <c r="L292" s="7" t="s">
        <v>3997</v>
      </c>
    </row>
    <row r="293" spans="1:12" ht="31.5" x14ac:dyDescent="0.25">
      <c r="A293" s="39">
        <v>41502</v>
      </c>
      <c r="B293" s="84" t="s">
        <v>738</v>
      </c>
      <c r="C293" s="84"/>
      <c r="D293" s="85" t="s">
        <v>575</v>
      </c>
      <c r="E293" s="85"/>
      <c r="F293" s="40" t="s">
        <v>13</v>
      </c>
      <c r="G293" s="41" t="s">
        <v>272</v>
      </c>
      <c r="H293" s="9">
        <v>226</v>
      </c>
      <c r="I293" s="75" t="s">
        <v>739</v>
      </c>
      <c r="J293" s="1" t="s">
        <v>740</v>
      </c>
      <c r="K293" s="24">
        <v>410</v>
      </c>
      <c r="L293" s="7" t="s">
        <v>3998</v>
      </c>
    </row>
    <row r="294" spans="1:12" ht="31.5" x14ac:dyDescent="0.25">
      <c r="A294" s="39">
        <v>41506</v>
      </c>
      <c r="B294" s="84" t="s">
        <v>741</v>
      </c>
      <c r="C294" s="84"/>
      <c r="D294" s="85" t="s">
        <v>575</v>
      </c>
      <c r="E294" s="85"/>
      <c r="F294" s="40" t="s">
        <v>13</v>
      </c>
      <c r="G294" s="41" t="s">
        <v>272</v>
      </c>
      <c r="H294" s="9">
        <v>358</v>
      </c>
      <c r="I294" s="75" t="s">
        <v>742</v>
      </c>
      <c r="J294" s="1" t="s">
        <v>743</v>
      </c>
      <c r="K294" s="24">
        <v>760</v>
      </c>
      <c r="L294" s="7" t="s">
        <v>3999</v>
      </c>
    </row>
    <row r="295" spans="1:12" ht="31.5" x14ac:dyDescent="0.25">
      <c r="A295" s="39">
        <v>41503</v>
      </c>
      <c r="B295" s="84" t="s">
        <v>744</v>
      </c>
      <c r="C295" s="84"/>
      <c r="D295" s="85" t="s">
        <v>575</v>
      </c>
      <c r="E295" s="85"/>
      <c r="F295" s="40" t="s">
        <v>18</v>
      </c>
      <c r="G295" s="41" t="s">
        <v>272</v>
      </c>
      <c r="H295" s="9">
        <v>336</v>
      </c>
      <c r="I295" s="75" t="s">
        <v>745</v>
      </c>
      <c r="J295" s="1" t="s">
        <v>746</v>
      </c>
      <c r="K295" s="24">
        <v>650</v>
      </c>
      <c r="L295" s="7" t="s">
        <v>4000</v>
      </c>
    </row>
    <row r="296" spans="1:12" ht="31.5" x14ac:dyDescent="0.25">
      <c r="A296" s="39">
        <v>41504</v>
      </c>
      <c r="B296" s="84" t="s">
        <v>747</v>
      </c>
      <c r="C296" s="84"/>
      <c r="D296" s="85" t="s">
        <v>575</v>
      </c>
      <c r="E296" s="85"/>
      <c r="F296" s="40" t="s">
        <v>18</v>
      </c>
      <c r="G296" s="41" t="s">
        <v>272</v>
      </c>
      <c r="H296" s="9">
        <v>335</v>
      </c>
      <c r="I296" s="75" t="s">
        <v>748</v>
      </c>
      <c r="J296" s="1" t="s">
        <v>749</v>
      </c>
      <c r="K296" s="24">
        <v>640</v>
      </c>
      <c r="L296" s="7" t="s">
        <v>4001</v>
      </c>
    </row>
    <row r="297" spans="1:12" ht="31.5" x14ac:dyDescent="0.25">
      <c r="A297" s="39">
        <v>41505</v>
      </c>
      <c r="B297" s="84" t="s">
        <v>750</v>
      </c>
      <c r="C297" s="84"/>
      <c r="D297" s="85" t="s">
        <v>575</v>
      </c>
      <c r="E297" s="85"/>
      <c r="F297" s="40" t="s">
        <v>13</v>
      </c>
      <c r="G297" s="41" t="s">
        <v>272</v>
      </c>
      <c r="H297" s="9">
        <v>335</v>
      </c>
      <c r="I297" s="75" t="s">
        <v>751</v>
      </c>
      <c r="J297" s="1" t="s">
        <v>752</v>
      </c>
      <c r="K297" s="24">
        <v>640</v>
      </c>
      <c r="L297" s="7" t="s">
        <v>4002</v>
      </c>
    </row>
    <row r="298" spans="1:12" ht="15.75" x14ac:dyDescent="0.25">
      <c r="A298" s="43" t="s">
        <v>753</v>
      </c>
      <c r="B298" s="44"/>
      <c r="C298" s="44"/>
      <c r="D298" s="44"/>
      <c r="E298" s="44"/>
      <c r="F298" s="44"/>
      <c r="G298" s="44"/>
      <c r="H298" s="9"/>
      <c r="I298" s="75"/>
      <c r="J298" s="1"/>
      <c r="K298" s="24"/>
    </row>
    <row r="299" spans="1:12" ht="31.5" x14ac:dyDescent="0.25">
      <c r="A299" s="39">
        <v>41601</v>
      </c>
      <c r="B299" s="84" t="s">
        <v>754</v>
      </c>
      <c r="C299" s="84"/>
      <c r="D299" s="85" t="s">
        <v>575</v>
      </c>
      <c r="E299" s="85"/>
      <c r="F299" s="40" t="s">
        <v>18</v>
      </c>
      <c r="G299" s="41" t="s">
        <v>272</v>
      </c>
      <c r="H299" s="9">
        <v>307</v>
      </c>
      <c r="I299" s="75" t="s">
        <v>755</v>
      </c>
      <c r="J299" s="1" t="s">
        <v>756</v>
      </c>
      <c r="K299" s="24">
        <v>590</v>
      </c>
      <c r="L299" s="7" t="s">
        <v>4003</v>
      </c>
    </row>
    <row r="300" spans="1:12" ht="31.5" x14ac:dyDescent="0.25">
      <c r="A300" s="39">
        <v>41602</v>
      </c>
      <c r="B300" s="84" t="s">
        <v>757</v>
      </c>
      <c r="C300" s="84"/>
      <c r="D300" s="85" t="s">
        <v>575</v>
      </c>
      <c r="E300" s="85"/>
      <c r="F300" s="40" t="s">
        <v>13</v>
      </c>
      <c r="G300" s="41" t="s">
        <v>272</v>
      </c>
      <c r="H300" s="9">
        <v>307</v>
      </c>
      <c r="I300" s="75" t="s">
        <v>758</v>
      </c>
      <c r="J300" s="1" t="s">
        <v>759</v>
      </c>
      <c r="K300" s="24">
        <v>590</v>
      </c>
      <c r="L300" s="7" t="s">
        <v>4004</v>
      </c>
    </row>
    <row r="301" spans="1:12" ht="31.5" x14ac:dyDescent="0.25">
      <c r="A301" s="39">
        <v>41603</v>
      </c>
      <c r="B301" s="84" t="s">
        <v>760</v>
      </c>
      <c r="C301" s="84"/>
      <c r="D301" s="85" t="s">
        <v>575</v>
      </c>
      <c r="E301" s="85"/>
      <c r="F301" s="40" t="s">
        <v>630</v>
      </c>
      <c r="G301" s="41" t="s">
        <v>272</v>
      </c>
      <c r="H301" s="9">
        <v>625</v>
      </c>
      <c r="I301" s="75" t="s">
        <v>761</v>
      </c>
      <c r="J301" s="1" t="s">
        <v>762</v>
      </c>
      <c r="K301" s="24">
        <v>775</v>
      </c>
      <c r="L301" s="7" t="s">
        <v>4005</v>
      </c>
    </row>
    <row r="302" spans="1:12" ht="15.75" x14ac:dyDescent="0.25">
      <c r="A302" s="43" t="s">
        <v>763</v>
      </c>
      <c r="B302" s="44"/>
      <c r="C302" s="44"/>
      <c r="D302" s="44"/>
      <c r="E302" s="44"/>
      <c r="F302" s="44"/>
      <c r="G302" s="44"/>
      <c r="H302" s="9"/>
      <c r="I302" s="75"/>
      <c r="J302" s="1"/>
      <c r="K302" s="24"/>
    </row>
    <row r="303" spans="1:12" ht="42.75" customHeight="1" x14ac:dyDescent="0.25">
      <c r="A303" s="39">
        <v>41701</v>
      </c>
      <c r="B303" s="84" t="s">
        <v>764</v>
      </c>
      <c r="C303" s="84"/>
      <c r="D303" s="85" t="s">
        <v>575</v>
      </c>
      <c r="E303" s="85"/>
      <c r="F303" s="40" t="s">
        <v>630</v>
      </c>
      <c r="G303" s="41" t="s">
        <v>272</v>
      </c>
      <c r="H303" s="9">
        <v>263</v>
      </c>
      <c r="I303" s="75" t="s">
        <v>765</v>
      </c>
      <c r="J303" s="1" t="s">
        <v>766</v>
      </c>
      <c r="K303" s="24">
        <v>690</v>
      </c>
      <c r="L303" s="7" t="s">
        <v>4006</v>
      </c>
    </row>
    <row r="304" spans="1:12" ht="42.75" customHeight="1" x14ac:dyDescent="0.25">
      <c r="A304" s="39">
        <v>41702</v>
      </c>
      <c r="B304" s="84" t="s">
        <v>767</v>
      </c>
      <c r="C304" s="84"/>
      <c r="D304" s="85" t="s">
        <v>575</v>
      </c>
      <c r="E304" s="85"/>
      <c r="F304" s="40" t="s">
        <v>630</v>
      </c>
      <c r="G304" s="41" t="s">
        <v>272</v>
      </c>
      <c r="H304" s="9">
        <v>262</v>
      </c>
      <c r="I304" s="75" t="s">
        <v>768</v>
      </c>
      <c r="J304" s="1" t="s">
        <v>769</v>
      </c>
      <c r="K304" s="24">
        <v>580</v>
      </c>
      <c r="L304" s="7" t="s">
        <v>4007</v>
      </c>
    </row>
    <row r="305" spans="1:12" ht="42.75" customHeight="1" x14ac:dyDescent="0.25">
      <c r="A305" s="39">
        <v>49201</v>
      </c>
      <c r="B305" s="84" t="s">
        <v>770</v>
      </c>
      <c r="C305" s="84"/>
      <c r="D305" s="85" t="s">
        <v>72</v>
      </c>
      <c r="E305" s="85"/>
      <c r="F305" s="40" t="s">
        <v>13</v>
      </c>
      <c r="G305" s="41" t="s">
        <v>14</v>
      </c>
      <c r="H305" s="9">
        <v>726</v>
      </c>
      <c r="I305" s="75" t="s">
        <v>771</v>
      </c>
      <c r="J305" s="1" t="s">
        <v>772</v>
      </c>
      <c r="K305" s="24">
        <v>980</v>
      </c>
      <c r="L305" s="7" t="s">
        <v>4008</v>
      </c>
    </row>
    <row r="306" spans="1:12" ht="15.75" x14ac:dyDescent="0.25">
      <c r="A306" s="43" t="s">
        <v>773</v>
      </c>
      <c r="B306" s="44"/>
      <c r="C306" s="44"/>
      <c r="D306" s="44"/>
      <c r="E306" s="44"/>
      <c r="F306" s="44"/>
      <c r="G306" s="44"/>
      <c r="H306" s="9"/>
      <c r="I306" s="75"/>
      <c r="J306" s="1"/>
      <c r="K306" s="24"/>
    </row>
    <row r="307" spans="1:12" ht="28.5" customHeight="1" x14ac:dyDescent="0.25">
      <c r="A307" s="39">
        <v>41901</v>
      </c>
      <c r="B307" s="84" t="s">
        <v>774</v>
      </c>
      <c r="C307" s="84"/>
      <c r="D307" s="85" t="s">
        <v>575</v>
      </c>
      <c r="E307" s="85"/>
      <c r="F307" s="40" t="s">
        <v>630</v>
      </c>
      <c r="G307" s="41" t="s">
        <v>272</v>
      </c>
      <c r="H307" s="9">
        <v>187</v>
      </c>
      <c r="I307" s="75" t="s">
        <v>775</v>
      </c>
      <c r="J307" s="1" t="s">
        <v>776</v>
      </c>
      <c r="K307" s="24">
        <v>790</v>
      </c>
      <c r="L307" s="7" t="s">
        <v>4009</v>
      </c>
    </row>
    <row r="308" spans="1:12" ht="28.5" customHeight="1" x14ac:dyDescent="0.25">
      <c r="A308" s="39">
        <v>41902</v>
      </c>
      <c r="B308" s="84" t="s">
        <v>777</v>
      </c>
      <c r="C308" s="84"/>
      <c r="D308" s="85" t="s">
        <v>575</v>
      </c>
      <c r="E308" s="85"/>
      <c r="F308" s="40" t="s">
        <v>630</v>
      </c>
      <c r="G308" s="41" t="s">
        <v>272</v>
      </c>
      <c r="H308" s="9">
        <v>193</v>
      </c>
      <c r="I308" s="75" t="s">
        <v>778</v>
      </c>
      <c r="J308" s="1" t="s">
        <v>779</v>
      </c>
      <c r="K308" s="24">
        <v>835</v>
      </c>
      <c r="L308" s="7" t="s">
        <v>4010</v>
      </c>
    </row>
    <row r="309" spans="1:12" ht="15.75" x14ac:dyDescent="0.25">
      <c r="A309" s="39">
        <v>41903</v>
      </c>
      <c r="B309" s="84" t="s">
        <v>780</v>
      </c>
      <c r="C309" s="84"/>
      <c r="D309" s="85" t="s">
        <v>575</v>
      </c>
      <c r="E309" s="85"/>
      <c r="F309" s="40" t="s">
        <v>630</v>
      </c>
      <c r="G309" s="41" t="s">
        <v>272</v>
      </c>
      <c r="H309" s="9">
        <v>187</v>
      </c>
      <c r="I309" s="75" t="s">
        <v>781</v>
      </c>
      <c r="J309" s="1" t="s">
        <v>782</v>
      </c>
      <c r="K309" s="24">
        <v>590</v>
      </c>
      <c r="L309" s="7" t="s">
        <v>4011</v>
      </c>
    </row>
    <row r="310" spans="1:12" ht="15.75" x14ac:dyDescent="0.25">
      <c r="A310" s="39">
        <v>41904</v>
      </c>
      <c r="B310" s="84" t="s">
        <v>783</v>
      </c>
      <c r="C310" s="84"/>
      <c r="D310" s="85" t="s">
        <v>575</v>
      </c>
      <c r="E310" s="85"/>
      <c r="F310" s="40" t="s">
        <v>630</v>
      </c>
      <c r="G310" s="41" t="s">
        <v>272</v>
      </c>
      <c r="H310" s="9">
        <v>193</v>
      </c>
      <c r="I310" s="75" t="s">
        <v>784</v>
      </c>
      <c r="J310" s="1" t="s">
        <v>785</v>
      </c>
      <c r="K310" s="24">
        <v>560</v>
      </c>
      <c r="L310" s="7" t="s">
        <v>4012</v>
      </c>
    </row>
    <row r="311" spans="1:12" ht="15.75" x14ac:dyDescent="0.25">
      <c r="A311" s="39">
        <v>41906</v>
      </c>
      <c r="B311" s="84" t="s">
        <v>786</v>
      </c>
      <c r="C311" s="84"/>
      <c r="D311" s="85" t="s">
        <v>575</v>
      </c>
      <c r="E311" s="85"/>
      <c r="F311" s="40" t="s">
        <v>630</v>
      </c>
      <c r="G311" s="41" t="s">
        <v>787</v>
      </c>
      <c r="H311" s="9">
        <v>407</v>
      </c>
      <c r="I311" s="75" t="s">
        <v>788</v>
      </c>
      <c r="J311" s="1" t="s">
        <v>789</v>
      </c>
      <c r="K311" s="24">
        <v>990</v>
      </c>
      <c r="L311" s="7" t="s">
        <v>4013</v>
      </c>
    </row>
    <row r="312" spans="1:12" ht="31.5" x14ac:dyDescent="0.25">
      <c r="A312" s="39">
        <v>41909</v>
      </c>
      <c r="B312" s="84" t="s">
        <v>790</v>
      </c>
      <c r="C312" s="84"/>
      <c r="D312" s="85" t="s">
        <v>575</v>
      </c>
      <c r="E312" s="85"/>
      <c r="F312" s="40" t="s">
        <v>630</v>
      </c>
      <c r="G312" s="41" t="s">
        <v>791</v>
      </c>
      <c r="H312" s="9">
        <v>809</v>
      </c>
      <c r="I312" s="75" t="s">
        <v>792</v>
      </c>
      <c r="J312" s="1" t="s">
        <v>793</v>
      </c>
      <c r="K312" s="24">
        <v>890</v>
      </c>
      <c r="L312" s="7" t="s">
        <v>4014</v>
      </c>
    </row>
    <row r="313" spans="1:12" ht="31.5" x14ac:dyDescent="0.25">
      <c r="A313" s="39">
        <v>41911</v>
      </c>
      <c r="B313" s="84" t="s">
        <v>794</v>
      </c>
      <c r="C313" s="84"/>
      <c r="D313" s="85" t="s">
        <v>575</v>
      </c>
      <c r="E313" s="85"/>
      <c r="F313" s="40" t="s">
        <v>630</v>
      </c>
      <c r="G313" s="41" t="s">
        <v>787</v>
      </c>
      <c r="H313" s="9">
        <v>906</v>
      </c>
      <c r="I313" s="75" t="s">
        <v>795</v>
      </c>
      <c r="J313" s="1" t="s">
        <v>796</v>
      </c>
      <c r="K313" s="24">
        <v>990</v>
      </c>
      <c r="L313" s="7" t="s">
        <v>4015</v>
      </c>
    </row>
    <row r="314" spans="1:12" ht="31.5" x14ac:dyDescent="0.25">
      <c r="A314" s="39">
        <v>41912</v>
      </c>
      <c r="B314" s="84" t="s">
        <v>797</v>
      </c>
      <c r="C314" s="84"/>
      <c r="D314" s="85" t="s">
        <v>575</v>
      </c>
      <c r="E314" s="85"/>
      <c r="F314" s="40" t="s">
        <v>630</v>
      </c>
      <c r="G314" s="41" t="s">
        <v>791</v>
      </c>
      <c r="H314" s="9">
        <v>872</v>
      </c>
      <c r="I314" s="75" t="s">
        <v>798</v>
      </c>
      <c r="J314" s="1" t="s">
        <v>799</v>
      </c>
      <c r="K314" s="24">
        <v>990</v>
      </c>
      <c r="L314" s="7" t="s">
        <v>4016</v>
      </c>
    </row>
    <row r="315" spans="1:12" ht="15.75" x14ac:dyDescent="0.25">
      <c r="A315" s="43" t="s">
        <v>800</v>
      </c>
      <c r="B315" s="44"/>
      <c r="C315" s="44"/>
      <c r="D315" s="44"/>
      <c r="E315" s="44"/>
      <c r="F315" s="44"/>
      <c r="G315" s="44"/>
      <c r="H315" s="9"/>
      <c r="I315" s="75"/>
      <c r="J315" s="1"/>
      <c r="K315" s="24"/>
    </row>
    <row r="316" spans="1:12" ht="31.5" x14ac:dyDescent="0.25">
      <c r="A316" s="39">
        <v>42001</v>
      </c>
      <c r="B316" s="84" t="s">
        <v>801</v>
      </c>
      <c r="C316" s="84"/>
      <c r="D316" s="98" t="s">
        <v>575</v>
      </c>
      <c r="E316" s="98"/>
      <c r="F316" s="40" t="s">
        <v>13</v>
      </c>
      <c r="G316" s="41" t="s">
        <v>272</v>
      </c>
      <c r="H316" s="9">
        <v>246</v>
      </c>
      <c r="I316" s="75" t="s">
        <v>802</v>
      </c>
      <c r="J316" s="1" t="s">
        <v>803</v>
      </c>
      <c r="K316" s="24">
        <v>690</v>
      </c>
      <c r="L316" s="7" t="s">
        <v>4017</v>
      </c>
    </row>
    <row r="317" spans="1:12" ht="31.5" x14ac:dyDescent="0.25">
      <c r="A317" s="39">
        <v>42002</v>
      </c>
      <c r="B317" s="84" t="s">
        <v>804</v>
      </c>
      <c r="C317" s="84"/>
      <c r="D317" s="98" t="s">
        <v>575</v>
      </c>
      <c r="E317" s="98"/>
      <c r="F317" s="40" t="s">
        <v>13</v>
      </c>
      <c r="G317" s="41" t="s">
        <v>272</v>
      </c>
      <c r="H317" s="9">
        <v>245</v>
      </c>
      <c r="I317" s="75" t="s">
        <v>805</v>
      </c>
      <c r="J317" s="1" t="s">
        <v>806</v>
      </c>
      <c r="K317" s="24">
        <v>690</v>
      </c>
      <c r="L317" s="7" t="s">
        <v>4018</v>
      </c>
    </row>
    <row r="318" spans="1:12" ht="31.5" x14ac:dyDescent="0.25">
      <c r="A318" s="39">
        <v>42003</v>
      </c>
      <c r="B318" s="84" t="s">
        <v>807</v>
      </c>
      <c r="C318" s="84"/>
      <c r="D318" s="98" t="s">
        <v>575</v>
      </c>
      <c r="E318" s="98"/>
      <c r="F318" s="40" t="s">
        <v>13</v>
      </c>
      <c r="G318" s="41" t="s">
        <v>272</v>
      </c>
      <c r="H318" s="9">
        <v>245</v>
      </c>
      <c r="I318" s="75" t="s">
        <v>808</v>
      </c>
      <c r="J318" s="1" t="s">
        <v>809</v>
      </c>
      <c r="K318" s="24">
        <v>690</v>
      </c>
      <c r="L318" s="7" t="s">
        <v>4019</v>
      </c>
    </row>
    <row r="319" spans="1:12" ht="15.75" x14ac:dyDescent="0.25">
      <c r="A319" s="43" t="s">
        <v>810</v>
      </c>
      <c r="B319" s="44"/>
      <c r="C319" s="44"/>
      <c r="D319" s="44"/>
      <c r="E319" s="44"/>
      <c r="F319" s="44"/>
      <c r="G319" s="44"/>
      <c r="H319" s="9"/>
      <c r="I319" s="75"/>
      <c r="J319" s="1"/>
      <c r="K319" s="24"/>
    </row>
    <row r="320" spans="1:12" ht="31.5" x14ac:dyDescent="0.25">
      <c r="A320" s="39">
        <v>42101</v>
      </c>
      <c r="B320" s="84" t="s">
        <v>811</v>
      </c>
      <c r="C320" s="84"/>
      <c r="D320" s="98" t="s">
        <v>575</v>
      </c>
      <c r="E320" s="98"/>
      <c r="F320" s="40" t="s">
        <v>630</v>
      </c>
      <c r="G320" s="41" t="s">
        <v>272</v>
      </c>
      <c r="H320" s="9">
        <v>414</v>
      </c>
      <c r="I320" s="75" t="s">
        <v>812</v>
      </c>
      <c r="J320" s="1" t="s">
        <v>813</v>
      </c>
      <c r="K320" s="24">
        <v>790</v>
      </c>
      <c r="L320" s="7" t="s">
        <v>4020</v>
      </c>
    </row>
    <row r="321" spans="1:12" ht="15.75" x14ac:dyDescent="0.25">
      <c r="A321" s="43" t="s">
        <v>814</v>
      </c>
      <c r="B321" s="44"/>
      <c r="C321" s="44"/>
      <c r="D321" s="44"/>
      <c r="E321" s="44"/>
      <c r="F321" s="44"/>
      <c r="G321" s="44"/>
      <c r="H321" s="9"/>
      <c r="I321" s="75"/>
      <c r="J321" s="1"/>
      <c r="K321" s="24"/>
    </row>
    <row r="322" spans="1:12" ht="31.5" x14ac:dyDescent="0.25">
      <c r="A322" s="39">
        <v>42201</v>
      </c>
      <c r="B322" s="84" t="s">
        <v>815</v>
      </c>
      <c r="C322" s="84"/>
      <c r="D322" s="98" t="s">
        <v>575</v>
      </c>
      <c r="E322" s="98"/>
      <c r="F322" s="40" t="s">
        <v>13</v>
      </c>
      <c r="G322" s="41" t="s">
        <v>787</v>
      </c>
      <c r="H322" s="9">
        <v>656</v>
      </c>
      <c r="I322" s="75" t="s">
        <v>816</v>
      </c>
      <c r="J322" s="1" t="s">
        <v>817</v>
      </c>
      <c r="K322" s="24">
        <v>656</v>
      </c>
      <c r="L322" s="7" t="s">
        <v>4021</v>
      </c>
    </row>
    <row r="323" spans="1:12" ht="31.5" x14ac:dyDescent="0.25">
      <c r="A323" s="39">
        <v>42202</v>
      </c>
      <c r="B323" s="84" t="s">
        <v>818</v>
      </c>
      <c r="C323" s="84"/>
      <c r="D323" s="98" t="s">
        <v>575</v>
      </c>
      <c r="E323" s="98"/>
      <c r="F323" s="40" t="s">
        <v>13</v>
      </c>
      <c r="G323" s="41" t="s">
        <v>787</v>
      </c>
      <c r="H323" s="9">
        <v>656</v>
      </c>
      <c r="I323" s="75" t="s">
        <v>819</v>
      </c>
      <c r="J323" s="1" t="s">
        <v>820</v>
      </c>
      <c r="K323" s="24">
        <v>656</v>
      </c>
      <c r="L323" s="7" t="s">
        <v>4022</v>
      </c>
    </row>
    <row r="324" spans="1:12" ht="15.75" x14ac:dyDescent="0.25">
      <c r="A324" s="43" t="s">
        <v>821</v>
      </c>
      <c r="B324" s="44"/>
      <c r="C324" s="44"/>
      <c r="D324" s="44"/>
      <c r="E324" s="44"/>
      <c r="F324" s="44"/>
      <c r="G324" s="44"/>
      <c r="H324" s="9"/>
      <c r="I324" s="75"/>
      <c r="J324" s="1"/>
      <c r="K324" s="24"/>
    </row>
    <row r="325" spans="1:12" ht="31.5" x14ac:dyDescent="0.25">
      <c r="A325" s="39">
        <v>42301</v>
      </c>
      <c r="B325" s="84" t="s">
        <v>822</v>
      </c>
      <c r="C325" s="84"/>
      <c r="D325" s="98" t="s">
        <v>575</v>
      </c>
      <c r="E325" s="98"/>
      <c r="F325" s="40" t="s">
        <v>630</v>
      </c>
      <c r="G325" s="41" t="s">
        <v>272</v>
      </c>
      <c r="H325" s="9">
        <v>454</v>
      </c>
      <c r="I325" s="75" t="s">
        <v>823</v>
      </c>
      <c r="J325" s="1" t="s">
        <v>824</v>
      </c>
      <c r="K325" s="24">
        <v>840</v>
      </c>
      <c r="L325" s="7" t="s">
        <v>4023</v>
      </c>
    </row>
    <row r="326" spans="1:12" ht="31.5" x14ac:dyDescent="0.25">
      <c r="A326" s="39">
        <v>42302</v>
      </c>
      <c r="B326" s="84" t="s">
        <v>825</v>
      </c>
      <c r="C326" s="84"/>
      <c r="D326" s="98" t="s">
        <v>575</v>
      </c>
      <c r="E326" s="98"/>
      <c r="F326" s="40" t="s">
        <v>630</v>
      </c>
      <c r="G326" s="41" t="s">
        <v>272</v>
      </c>
      <c r="H326" s="9">
        <v>454</v>
      </c>
      <c r="I326" s="75" t="s">
        <v>826</v>
      </c>
      <c r="J326" s="1" t="s">
        <v>827</v>
      </c>
      <c r="K326" s="24">
        <v>940</v>
      </c>
      <c r="L326" s="7" t="s">
        <v>4024</v>
      </c>
    </row>
    <row r="327" spans="1:12" ht="15.75" x14ac:dyDescent="0.25">
      <c r="A327" s="43" t="s">
        <v>828</v>
      </c>
      <c r="B327" s="44"/>
      <c r="C327" s="44"/>
      <c r="D327" s="44"/>
      <c r="E327" s="44"/>
      <c r="F327" s="44"/>
      <c r="G327" s="44"/>
      <c r="H327" s="9"/>
      <c r="I327" s="75"/>
      <c r="J327" s="1"/>
      <c r="K327" s="24"/>
    </row>
    <row r="328" spans="1:12" ht="15.75" x14ac:dyDescent="0.25">
      <c r="A328" s="39">
        <v>42401</v>
      </c>
      <c r="B328" s="84" t="s">
        <v>829</v>
      </c>
      <c r="C328" s="84"/>
      <c r="D328" s="98" t="s">
        <v>575</v>
      </c>
      <c r="E328" s="98"/>
      <c r="F328" s="40" t="s">
        <v>13</v>
      </c>
      <c r="G328" s="41" t="s">
        <v>272</v>
      </c>
      <c r="H328" s="9">
        <v>355</v>
      </c>
      <c r="I328" s="75" t="s">
        <v>830</v>
      </c>
      <c r="J328" s="1" t="s">
        <v>831</v>
      </c>
      <c r="K328" s="24">
        <v>765</v>
      </c>
      <c r="L328" s="7" t="s">
        <v>4025</v>
      </c>
    </row>
    <row r="329" spans="1:12" ht="31.5" x14ac:dyDescent="0.25">
      <c r="A329" s="39">
        <v>42402</v>
      </c>
      <c r="B329" s="84" t="s">
        <v>832</v>
      </c>
      <c r="C329" s="84"/>
      <c r="D329" s="98" t="s">
        <v>575</v>
      </c>
      <c r="E329" s="98"/>
      <c r="F329" s="40" t="s">
        <v>13</v>
      </c>
      <c r="G329" s="41" t="s">
        <v>272</v>
      </c>
      <c r="H329" s="9">
        <v>355</v>
      </c>
      <c r="I329" s="75" t="s">
        <v>833</v>
      </c>
      <c r="J329" s="1" t="s">
        <v>834</v>
      </c>
      <c r="K329" s="24">
        <v>670</v>
      </c>
      <c r="L329" s="7" t="s">
        <v>4026</v>
      </c>
    </row>
    <row r="330" spans="1:12" ht="15.75" x14ac:dyDescent="0.25">
      <c r="A330" s="43" t="s">
        <v>835</v>
      </c>
      <c r="B330" s="44"/>
      <c r="C330" s="44"/>
      <c r="D330" s="44"/>
      <c r="E330" s="44"/>
      <c r="F330" s="44"/>
      <c r="G330" s="44"/>
      <c r="H330" s="9"/>
      <c r="I330" s="75"/>
      <c r="J330" s="1"/>
      <c r="K330" s="24"/>
    </row>
    <row r="331" spans="1:12" ht="31.5" x14ac:dyDescent="0.25">
      <c r="A331" s="39">
        <v>42701</v>
      </c>
      <c r="B331" s="84" t="s">
        <v>836</v>
      </c>
      <c r="C331" s="84"/>
      <c r="D331" s="85" t="s">
        <v>575</v>
      </c>
      <c r="E331" s="85"/>
      <c r="F331" s="40" t="s">
        <v>18</v>
      </c>
      <c r="G331" s="41" t="s">
        <v>787</v>
      </c>
      <c r="H331" s="9">
        <v>499</v>
      </c>
      <c r="I331" s="75" t="s">
        <v>837</v>
      </c>
      <c r="J331" s="1" t="s">
        <v>838</v>
      </c>
      <c r="K331" s="24">
        <v>725</v>
      </c>
      <c r="L331" s="7" t="s">
        <v>4027</v>
      </c>
    </row>
    <row r="332" spans="1:12" ht="31.5" x14ac:dyDescent="0.25">
      <c r="A332" s="39">
        <v>42702</v>
      </c>
      <c r="B332" s="84" t="s">
        <v>839</v>
      </c>
      <c r="C332" s="84"/>
      <c r="D332" s="85" t="s">
        <v>575</v>
      </c>
      <c r="E332" s="85"/>
      <c r="F332" s="40" t="s">
        <v>630</v>
      </c>
      <c r="G332" s="41" t="s">
        <v>787</v>
      </c>
      <c r="H332" s="9">
        <v>562</v>
      </c>
      <c r="I332" s="75" t="s">
        <v>840</v>
      </c>
      <c r="J332" s="1" t="s">
        <v>841</v>
      </c>
      <c r="K332" s="24">
        <v>725</v>
      </c>
      <c r="L332" s="7" t="s">
        <v>4028</v>
      </c>
    </row>
    <row r="333" spans="1:12" ht="15.75" x14ac:dyDescent="0.25">
      <c r="A333" s="43" t="s">
        <v>842</v>
      </c>
      <c r="B333" s="44"/>
      <c r="C333" s="44"/>
      <c r="D333" s="44"/>
      <c r="E333" s="44"/>
      <c r="F333" s="44"/>
      <c r="G333" s="44"/>
      <c r="H333" s="9"/>
      <c r="I333" s="75"/>
      <c r="J333" s="1"/>
      <c r="K333" s="24"/>
    </row>
    <row r="334" spans="1:12" ht="15.75" x14ac:dyDescent="0.25">
      <c r="A334" s="39">
        <v>42803</v>
      </c>
      <c r="B334" s="84" t="s">
        <v>843</v>
      </c>
      <c r="C334" s="84"/>
      <c r="D334" s="85" t="s">
        <v>575</v>
      </c>
      <c r="E334" s="85"/>
      <c r="F334" s="40" t="s">
        <v>630</v>
      </c>
      <c r="G334" s="41" t="s">
        <v>787</v>
      </c>
      <c r="H334" s="9">
        <v>1175</v>
      </c>
      <c r="I334" s="75" t="s">
        <v>844</v>
      </c>
      <c r="J334" s="1" t="s">
        <v>845</v>
      </c>
      <c r="K334" s="24">
        <v>1175</v>
      </c>
      <c r="L334" s="7" t="s">
        <v>4029</v>
      </c>
    </row>
    <row r="335" spans="1:12" ht="15.75" x14ac:dyDescent="0.25">
      <c r="A335" s="39">
        <v>42804</v>
      </c>
      <c r="B335" s="84" t="s">
        <v>846</v>
      </c>
      <c r="C335" s="84"/>
      <c r="D335" s="85" t="s">
        <v>575</v>
      </c>
      <c r="E335" s="85"/>
      <c r="F335" s="40" t="s">
        <v>630</v>
      </c>
      <c r="G335" s="41" t="s">
        <v>787</v>
      </c>
      <c r="H335" s="9">
        <v>1175</v>
      </c>
      <c r="I335" s="75" t="s">
        <v>847</v>
      </c>
      <c r="J335" s="1" t="s">
        <v>848</v>
      </c>
      <c r="K335" s="24">
        <v>1175</v>
      </c>
      <c r="L335" s="7" t="s">
        <v>4030</v>
      </c>
    </row>
    <row r="336" spans="1:12" ht="15.75" x14ac:dyDescent="0.25">
      <c r="A336" s="43" t="s">
        <v>849</v>
      </c>
      <c r="B336" s="44"/>
      <c r="C336" s="44"/>
      <c r="D336" s="44"/>
      <c r="E336" s="44"/>
      <c r="F336" s="44"/>
      <c r="G336" s="44"/>
      <c r="H336" s="9"/>
      <c r="I336" s="75"/>
      <c r="J336" s="1"/>
      <c r="K336" s="24"/>
    </row>
    <row r="337" spans="1:12" ht="31.5" x14ac:dyDescent="0.25">
      <c r="A337" s="39">
        <v>43301</v>
      </c>
      <c r="B337" s="84" t="s">
        <v>850</v>
      </c>
      <c r="C337" s="84"/>
      <c r="D337" s="85" t="s">
        <v>575</v>
      </c>
      <c r="E337" s="85"/>
      <c r="F337" s="40" t="s">
        <v>18</v>
      </c>
      <c r="G337" s="41" t="s">
        <v>272</v>
      </c>
      <c r="H337" s="9">
        <v>700</v>
      </c>
      <c r="I337" s="75" t="s">
        <v>851</v>
      </c>
      <c r="J337" s="1" t="s">
        <v>852</v>
      </c>
      <c r="K337" s="24">
        <v>870</v>
      </c>
      <c r="L337" s="7" t="s">
        <v>4031</v>
      </c>
    </row>
    <row r="338" spans="1:12" ht="31.5" x14ac:dyDescent="0.25">
      <c r="A338" s="39">
        <v>43302</v>
      </c>
      <c r="B338" s="84" t="s">
        <v>853</v>
      </c>
      <c r="C338" s="84"/>
      <c r="D338" s="85" t="s">
        <v>575</v>
      </c>
      <c r="E338" s="85"/>
      <c r="F338" s="40" t="s">
        <v>13</v>
      </c>
      <c r="G338" s="41" t="s">
        <v>272</v>
      </c>
      <c r="H338" s="9">
        <v>700</v>
      </c>
      <c r="I338" s="75" t="s">
        <v>854</v>
      </c>
      <c r="J338" s="1" t="s">
        <v>855</v>
      </c>
      <c r="K338" s="24">
        <v>870</v>
      </c>
      <c r="L338" s="7" t="s">
        <v>4032</v>
      </c>
    </row>
    <row r="339" spans="1:12" ht="31.5" x14ac:dyDescent="0.25">
      <c r="A339" s="39">
        <v>43303</v>
      </c>
      <c r="B339" s="84" t="s">
        <v>856</v>
      </c>
      <c r="C339" s="84"/>
      <c r="D339" s="85" t="s">
        <v>575</v>
      </c>
      <c r="E339" s="85"/>
      <c r="F339" s="40" t="s">
        <v>13</v>
      </c>
      <c r="G339" s="41" t="s">
        <v>272</v>
      </c>
      <c r="H339" s="9">
        <v>700</v>
      </c>
      <c r="I339" s="75" t="s">
        <v>857</v>
      </c>
      <c r="J339" s="1" t="s">
        <v>858</v>
      </c>
      <c r="K339" s="24">
        <v>870</v>
      </c>
      <c r="L339" s="7" t="s">
        <v>4033</v>
      </c>
    </row>
    <row r="340" spans="1:12" ht="15.75" x14ac:dyDescent="0.25">
      <c r="A340" s="43" t="s">
        <v>859</v>
      </c>
      <c r="B340" s="44"/>
      <c r="C340" s="44"/>
      <c r="D340" s="44"/>
      <c r="E340" s="44"/>
      <c r="F340" s="44"/>
      <c r="G340" s="44"/>
      <c r="H340" s="9"/>
      <c r="I340" s="75"/>
      <c r="J340" s="1"/>
      <c r="K340" s="24"/>
    </row>
    <row r="341" spans="1:12" ht="15.75" x14ac:dyDescent="0.25">
      <c r="A341" s="39">
        <v>44001</v>
      </c>
      <c r="B341" s="84" t="s">
        <v>860</v>
      </c>
      <c r="C341" s="84"/>
      <c r="D341" s="85" t="s">
        <v>575</v>
      </c>
      <c r="E341" s="85"/>
      <c r="F341" s="40" t="s">
        <v>630</v>
      </c>
      <c r="G341" s="41" t="s">
        <v>787</v>
      </c>
      <c r="H341" s="9">
        <v>1175</v>
      </c>
      <c r="I341" s="75" t="s">
        <v>861</v>
      </c>
      <c r="J341" s="1" t="s">
        <v>862</v>
      </c>
      <c r="K341" s="24">
        <v>1590</v>
      </c>
      <c r="L341" s="7" t="s">
        <v>4034</v>
      </c>
    </row>
    <row r="342" spans="1:12" ht="15.75" x14ac:dyDescent="0.25">
      <c r="A342" s="39">
        <v>44002</v>
      </c>
      <c r="B342" s="84" t="s">
        <v>863</v>
      </c>
      <c r="C342" s="84"/>
      <c r="D342" s="85" t="s">
        <v>575</v>
      </c>
      <c r="E342" s="85"/>
      <c r="F342" s="40" t="s">
        <v>630</v>
      </c>
      <c r="G342" s="41" t="s">
        <v>787</v>
      </c>
      <c r="H342" s="9">
        <v>1174</v>
      </c>
      <c r="I342" s="75" t="s">
        <v>864</v>
      </c>
      <c r="J342" s="1" t="s">
        <v>865</v>
      </c>
      <c r="K342" s="24">
        <v>1590</v>
      </c>
      <c r="L342" s="7" t="s">
        <v>4035</v>
      </c>
    </row>
    <row r="343" spans="1:12" ht="15.75" x14ac:dyDescent="0.25">
      <c r="A343" s="43" t="s">
        <v>866</v>
      </c>
      <c r="B343" s="44"/>
      <c r="C343" s="44"/>
      <c r="D343" s="44"/>
      <c r="E343" s="44"/>
      <c r="F343" s="44"/>
      <c r="G343" s="44"/>
      <c r="H343" s="9"/>
      <c r="I343" s="75"/>
      <c r="J343" s="1"/>
      <c r="K343" s="24"/>
    </row>
    <row r="344" spans="1:12" ht="31.5" x14ac:dyDescent="0.25">
      <c r="A344" s="39">
        <v>44101</v>
      </c>
      <c r="B344" s="84" t="s">
        <v>867</v>
      </c>
      <c r="C344" s="84"/>
      <c r="D344" s="85" t="s">
        <v>575</v>
      </c>
      <c r="E344" s="85"/>
      <c r="F344" s="40" t="s">
        <v>18</v>
      </c>
      <c r="G344" s="41" t="s">
        <v>272</v>
      </c>
      <c r="H344" s="9">
        <v>562</v>
      </c>
      <c r="I344" s="75" t="s">
        <v>868</v>
      </c>
      <c r="J344" s="1" t="s">
        <v>869</v>
      </c>
      <c r="K344" s="24">
        <v>830</v>
      </c>
      <c r="L344" s="7" t="s">
        <v>4036</v>
      </c>
    </row>
    <row r="345" spans="1:12" ht="31.5" x14ac:dyDescent="0.25">
      <c r="A345" s="39">
        <v>44102</v>
      </c>
      <c r="B345" s="84" t="s">
        <v>870</v>
      </c>
      <c r="C345" s="84"/>
      <c r="D345" s="85" t="s">
        <v>575</v>
      </c>
      <c r="E345" s="85"/>
      <c r="F345" s="40" t="s">
        <v>18</v>
      </c>
      <c r="G345" s="41" t="s">
        <v>272</v>
      </c>
      <c r="H345" s="9">
        <v>577</v>
      </c>
      <c r="I345" s="75" t="s">
        <v>871</v>
      </c>
      <c r="J345" s="1" t="s">
        <v>872</v>
      </c>
      <c r="K345" s="24">
        <v>830</v>
      </c>
      <c r="L345" s="7" t="s">
        <v>4037</v>
      </c>
    </row>
    <row r="346" spans="1:12" ht="15.75" x14ac:dyDescent="0.25">
      <c r="A346" s="43" t="s">
        <v>873</v>
      </c>
      <c r="B346" s="44"/>
      <c r="C346" s="44"/>
      <c r="D346" s="44"/>
      <c r="E346" s="44"/>
      <c r="F346" s="44"/>
      <c r="G346" s="44"/>
      <c r="H346" s="9"/>
      <c r="I346" s="75"/>
      <c r="J346" s="1"/>
      <c r="K346" s="24"/>
    </row>
    <row r="347" spans="1:12" ht="31.5" x14ac:dyDescent="0.25">
      <c r="A347" s="39">
        <v>44201</v>
      </c>
      <c r="B347" s="84" t="s">
        <v>874</v>
      </c>
      <c r="C347" s="84"/>
      <c r="D347" s="85" t="s">
        <v>875</v>
      </c>
      <c r="E347" s="85"/>
      <c r="F347" s="40" t="s">
        <v>13</v>
      </c>
      <c r="G347" s="41" t="s">
        <v>132</v>
      </c>
      <c r="H347" s="9">
        <v>1345</v>
      </c>
      <c r="I347" s="75" t="s">
        <v>876</v>
      </c>
      <c r="J347" s="1" t="s">
        <v>877</v>
      </c>
      <c r="K347" s="24">
        <v>1790</v>
      </c>
      <c r="L347" s="7" t="s">
        <v>4038</v>
      </c>
    </row>
    <row r="348" spans="1:12" ht="15.75" x14ac:dyDescent="0.25">
      <c r="A348" s="43" t="s">
        <v>878</v>
      </c>
      <c r="B348" s="44"/>
      <c r="C348" s="44"/>
      <c r="D348" s="44"/>
      <c r="E348" s="44"/>
      <c r="F348" s="44"/>
      <c r="G348" s="44"/>
      <c r="H348" s="9"/>
      <c r="I348" s="75"/>
      <c r="J348" s="1"/>
      <c r="K348" s="24"/>
    </row>
    <row r="349" spans="1:12" ht="15.75" customHeight="1" x14ac:dyDescent="0.25">
      <c r="A349" s="39">
        <v>44401</v>
      </c>
      <c r="B349" s="84" t="s">
        <v>879</v>
      </c>
      <c r="C349" s="84"/>
      <c r="D349" s="85" t="s">
        <v>551</v>
      </c>
      <c r="E349" s="85"/>
      <c r="F349" s="40" t="s">
        <v>13</v>
      </c>
      <c r="G349" s="41" t="s">
        <v>880</v>
      </c>
      <c r="H349" s="9">
        <v>4865</v>
      </c>
      <c r="I349" s="75" t="s">
        <v>881</v>
      </c>
      <c r="J349" s="1" t="s">
        <v>879</v>
      </c>
      <c r="K349" s="24">
        <v>4865</v>
      </c>
      <c r="L349" s="7" t="s">
        <v>4039</v>
      </c>
    </row>
    <row r="350" spans="1:12" ht="15.75" x14ac:dyDescent="0.25">
      <c r="A350" s="43" t="s">
        <v>882</v>
      </c>
      <c r="B350" s="44"/>
      <c r="C350" s="44"/>
      <c r="D350" s="44"/>
      <c r="E350" s="44"/>
      <c r="F350" s="44"/>
      <c r="G350" s="44"/>
      <c r="H350" s="9"/>
      <c r="I350" s="75"/>
      <c r="J350" s="1"/>
      <c r="K350" s="24"/>
    </row>
    <row r="351" spans="1:12" ht="15.75" x14ac:dyDescent="0.25">
      <c r="A351" s="45">
        <v>44701</v>
      </c>
      <c r="B351" s="84" t="s">
        <v>883</v>
      </c>
      <c r="C351" s="84"/>
      <c r="D351" s="85" t="s">
        <v>575</v>
      </c>
      <c r="E351" s="85"/>
      <c r="F351" s="40" t="s">
        <v>18</v>
      </c>
      <c r="G351" s="41" t="s">
        <v>19</v>
      </c>
      <c r="H351" s="9">
        <v>586</v>
      </c>
      <c r="I351" s="75" t="s">
        <v>884</v>
      </c>
      <c r="J351" s="1" t="s">
        <v>885</v>
      </c>
      <c r="K351" s="24">
        <v>920</v>
      </c>
      <c r="L351" s="7" t="s">
        <v>4040</v>
      </c>
    </row>
    <row r="352" spans="1:12" ht="15.75" x14ac:dyDescent="0.25">
      <c r="A352" s="4" t="s">
        <v>886</v>
      </c>
      <c r="B352" s="29"/>
      <c r="C352" s="29"/>
      <c r="D352" s="29"/>
      <c r="E352" s="29"/>
      <c r="F352" s="29"/>
      <c r="G352" s="29"/>
      <c r="H352" s="9"/>
      <c r="I352" s="75"/>
      <c r="J352" s="1"/>
      <c r="K352" s="24"/>
    </row>
    <row r="353" spans="1:12" ht="53.25" customHeight="1" x14ac:dyDescent="0.25">
      <c r="A353" s="39">
        <v>49101</v>
      </c>
      <c r="B353" s="84" t="s">
        <v>887</v>
      </c>
      <c r="C353" s="84"/>
      <c r="D353" s="85" t="s">
        <v>72</v>
      </c>
      <c r="E353" s="85"/>
      <c r="F353" s="40" t="s">
        <v>13</v>
      </c>
      <c r="G353" s="41" t="s">
        <v>14</v>
      </c>
      <c r="H353" s="9">
        <v>1603</v>
      </c>
      <c r="I353" s="75" t="s">
        <v>888</v>
      </c>
      <c r="J353" s="1" t="s">
        <v>889</v>
      </c>
      <c r="K353" s="24">
        <v>1310</v>
      </c>
      <c r="L353" s="7" t="s">
        <v>4041</v>
      </c>
    </row>
    <row r="354" spans="1:12" ht="15.75" x14ac:dyDescent="0.25">
      <c r="A354" s="43" t="s">
        <v>890</v>
      </c>
      <c r="B354" s="44"/>
      <c r="C354" s="44"/>
      <c r="D354" s="44"/>
      <c r="E354" s="44"/>
      <c r="F354" s="44"/>
      <c r="G354" s="44"/>
      <c r="H354" s="9"/>
      <c r="I354" s="75"/>
      <c r="J354" s="1"/>
      <c r="K354" s="24"/>
    </row>
    <row r="355" spans="1:12" ht="15.75" x14ac:dyDescent="0.25">
      <c r="A355" s="43" t="s">
        <v>891</v>
      </c>
      <c r="B355" s="44"/>
      <c r="C355" s="44"/>
      <c r="D355" s="44"/>
      <c r="E355" s="44"/>
      <c r="F355" s="44"/>
      <c r="G355" s="44"/>
      <c r="H355" s="9"/>
      <c r="I355" s="75"/>
      <c r="J355" s="1"/>
      <c r="K355" s="24"/>
    </row>
    <row r="356" spans="1:12" ht="31.5" x14ac:dyDescent="0.25">
      <c r="A356" s="39">
        <v>50001</v>
      </c>
      <c r="B356" s="84" t="s">
        <v>892</v>
      </c>
      <c r="C356" s="84"/>
      <c r="D356" s="85" t="s">
        <v>575</v>
      </c>
      <c r="E356" s="85"/>
      <c r="F356" s="40" t="s">
        <v>630</v>
      </c>
      <c r="G356" s="41" t="s">
        <v>374</v>
      </c>
      <c r="H356" s="9">
        <v>788</v>
      </c>
      <c r="I356" s="75" t="s">
        <v>893</v>
      </c>
      <c r="J356" s="1" t="s">
        <v>894</v>
      </c>
      <c r="K356" s="24">
        <v>880</v>
      </c>
      <c r="L356" s="7" t="s">
        <v>4042</v>
      </c>
    </row>
    <row r="357" spans="1:12" ht="15.75" x14ac:dyDescent="0.25">
      <c r="A357" s="43" t="s">
        <v>895</v>
      </c>
      <c r="B357" s="44"/>
      <c r="C357" s="44"/>
      <c r="D357" s="44"/>
      <c r="E357" s="44"/>
      <c r="F357" s="44"/>
      <c r="G357" s="44"/>
      <c r="H357" s="9"/>
      <c r="I357" s="75"/>
      <c r="J357" s="1"/>
      <c r="K357" s="24"/>
    </row>
    <row r="358" spans="1:12" ht="31.5" x14ac:dyDescent="0.25">
      <c r="A358" s="39">
        <v>50101</v>
      </c>
      <c r="B358" s="84" t="s">
        <v>896</v>
      </c>
      <c r="C358" s="84"/>
      <c r="D358" s="85" t="s">
        <v>575</v>
      </c>
      <c r="E358" s="85"/>
      <c r="F358" s="40" t="s">
        <v>630</v>
      </c>
      <c r="G358" s="41" t="s">
        <v>374</v>
      </c>
      <c r="H358" s="9">
        <v>482</v>
      </c>
      <c r="I358" s="75" t="s">
        <v>897</v>
      </c>
      <c r="J358" s="1" t="s">
        <v>898</v>
      </c>
      <c r="K358" s="24">
        <v>990</v>
      </c>
      <c r="L358" s="7" t="s">
        <v>4043</v>
      </c>
    </row>
    <row r="359" spans="1:12" ht="15.75" x14ac:dyDescent="0.25">
      <c r="A359" s="43" t="s">
        <v>899</v>
      </c>
      <c r="B359" s="44"/>
      <c r="C359" s="44"/>
      <c r="D359" s="44"/>
      <c r="E359" s="44"/>
      <c r="F359" s="44"/>
      <c r="G359" s="44"/>
      <c r="H359" s="9"/>
      <c r="I359" s="75"/>
      <c r="J359" s="1"/>
      <c r="K359" s="24"/>
    </row>
    <row r="360" spans="1:12" ht="15.75" x14ac:dyDescent="0.25">
      <c r="A360" s="39">
        <v>50201</v>
      </c>
      <c r="B360" s="84" t="s">
        <v>900</v>
      </c>
      <c r="C360" s="84"/>
      <c r="D360" s="85" t="s">
        <v>575</v>
      </c>
      <c r="E360" s="85"/>
      <c r="F360" s="40" t="s">
        <v>630</v>
      </c>
      <c r="G360" s="41" t="s">
        <v>374</v>
      </c>
      <c r="H360" s="9">
        <v>511</v>
      </c>
      <c r="I360" s="75" t="s">
        <v>901</v>
      </c>
      <c r="J360" s="1" t="s">
        <v>902</v>
      </c>
      <c r="K360" s="24">
        <v>600</v>
      </c>
      <c r="L360" s="7" t="s">
        <v>4044</v>
      </c>
    </row>
    <row r="361" spans="1:12" ht="15.75" x14ac:dyDescent="0.25">
      <c r="A361" s="43" t="s">
        <v>903</v>
      </c>
      <c r="B361" s="44"/>
      <c r="C361" s="44"/>
      <c r="D361" s="44"/>
      <c r="E361" s="44"/>
      <c r="F361" s="44"/>
      <c r="G361" s="44"/>
      <c r="H361" s="9"/>
      <c r="I361" s="75"/>
      <c r="J361" s="1"/>
      <c r="K361" s="24"/>
    </row>
    <row r="362" spans="1:12" ht="43.5" customHeight="1" x14ac:dyDescent="0.25">
      <c r="A362" s="39">
        <v>50301</v>
      </c>
      <c r="B362" s="84" t="s">
        <v>904</v>
      </c>
      <c r="C362" s="84"/>
      <c r="D362" s="85" t="s">
        <v>575</v>
      </c>
      <c r="E362" s="85"/>
      <c r="F362" s="40" t="s">
        <v>630</v>
      </c>
      <c r="G362" s="41" t="s">
        <v>374</v>
      </c>
      <c r="H362" s="9">
        <v>511</v>
      </c>
      <c r="I362" s="75" t="s">
        <v>905</v>
      </c>
      <c r="J362" s="1" t="s">
        <v>904</v>
      </c>
      <c r="K362" s="24">
        <v>600</v>
      </c>
      <c r="L362" s="7" t="s">
        <v>4045</v>
      </c>
    </row>
    <row r="363" spans="1:12" ht="15.75" x14ac:dyDescent="0.25">
      <c r="A363" s="43" t="s">
        <v>906</v>
      </c>
      <c r="B363" s="44"/>
      <c r="C363" s="44"/>
      <c r="D363" s="44"/>
      <c r="E363" s="44"/>
      <c r="F363" s="44"/>
      <c r="G363" s="44"/>
      <c r="H363" s="9"/>
      <c r="I363" s="75"/>
      <c r="J363" s="1"/>
      <c r="K363" s="24"/>
    </row>
    <row r="364" spans="1:12" ht="31.5" x14ac:dyDescent="0.25">
      <c r="A364" s="39">
        <v>50401</v>
      </c>
      <c r="B364" s="84" t="s">
        <v>907</v>
      </c>
      <c r="C364" s="84"/>
      <c r="D364" s="85" t="s">
        <v>575</v>
      </c>
      <c r="E364" s="85"/>
      <c r="F364" s="40" t="s">
        <v>630</v>
      </c>
      <c r="G364" s="41" t="s">
        <v>374</v>
      </c>
      <c r="H364" s="9">
        <v>420</v>
      </c>
      <c r="I364" s="75" t="s">
        <v>908</v>
      </c>
      <c r="J364" s="1" t="s">
        <v>909</v>
      </c>
      <c r="K364" s="24">
        <v>735</v>
      </c>
      <c r="L364" s="7" t="s">
        <v>4046</v>
      </c>
    </row>
    <row r="365" spans="1:12" ht="15.75" x14ac:dyDescent="0.25">
      <c r="A365" s="96" t="s">
        <v>910</v>
      </c>
      <c r="B365" s="96"/>
      <c r="C365" s="96"/>
      <c r="D365" s="96"/>
      <c r="E365" s="96"/>
      <c r="F365" s="96"/>
      <c r="G365" s="96"/>
      <c r="H365" s="97"/>
      <c r="I365" s="75"/>
      <c r="J365" s="1"/>
      <c r="K365" s="24"/>
    </row>
    <row r="366" spans="1:12" ht="15.75" x14ac:dyDescent="0.25">
      <c r="A366" s="39">
        <v>50501</v>
      </c>
      <c r="B366" s="84" t="s">
        <v>911</v>
      </c>
      <c r="C366" s="84"/>
      <c r="D366" s="85" t="s">
        <v>575</v>
      </c>
      <c r="E366" s="85"/>
      <c r="F366" s="40" t="s">
        <v>630</v>
      </c>
      <c r="G366" s="41" t="s">
        <v>374</v>
      </c>
      <c r="H366" s="9">
        <v>377</v>
      </c>
      <c r="I366" s="75" t="s">
        <v>912</v>
      </c>
      <c r="J366" s="1" t="s">
        <v>913</v>
      </c>
      <c r="K366" s="24">
        <v>690</v>
      </c>
      <c r="L366" s="7" t="s">
        <v>4047</v>
      </c>
    </row>
    <row r="367" spans="1:12" ht="15.75" x14ac:dyDescent="0.25">
      <c r="A367" s="4" t="s">
        <v>914</v>
      </c>
      <c r="B367" s="29"/>
      <c r="C367" s="29"/>
      <c r="D367" s="29"/>
      <c r="E367" s="29"/>
      <c r="F367" s="29"/>
      <c r="G367" s="29"/>
      <c r="H367" s="9"/>
      <c r="I367" s="75"/>
      <c r="J367" s="1"/>
      <c r="K367" s="24"/>
    </row>
    <row r="368" spans="1:12" ht="15.75" x14ac:dyDescent="0.25">
      <c r="A368" s="39">
        <v>50701</v>
      </c>
      <c r="B368" s="84" t="s">
        <v>915</v>
      </c>
      <c r="C368" s="84"/>
      <c r="D368" s="85" t="s">
        <v>575</v>
      </c>
      <c r="E368" s="85"/>
      <c r="F368" s="40" t="s">
        <v>630</v>
      </c>
      <c r="G368" s="41" t="s">
        <v>374</v>
      </c>
      <c r="H368" s="9">
        <v>307</v>
      </c>
      <c r="I368" s="75" t="s">
        <v>916</v>
      </c>
      <c r="J368" s="1" t="s">
        <v>917</v>
      </c>
      <c r="K368" s="24">
        <v>540</v>
      </c>
      <c r="L368" s="7" t="s">
        <v>4048</v>
      </c>
    </row>
    <row r="369" spans="1:12" ht="15.75" x14ac:dyDescent="0.25">
      <c r="A369" s="4" t="s">
        <v>918</v>
      </c>
      <c r="B369" s="29"/>
      <c r="C369" s="29"/>
      <c r="D369" s="29"/>
      <c r="E369" s="29"/>
      <c r="F369" s="29"/>
      <c r="G369" s="29"/>
      <c r="H369" s="9"/>
      <c r="I369" s="75"/>
      <c r="J369" s="1"/>
      <c r="K369" s="24"/>
    </row>
    <row r="370" spans="1:12" ht="31.5" x14ac:dyDescent="0.25">
      <c r="A370" s="39">
        <v>50801</v>
      </c>
      <c r="B370" s="84" t="s">
        <v>919</v>
      </c>
      <c r="C370" s="84"/>
      <c r="D370" s="85" t="s">
        <v>575</v>
      </c>
      <c r="E370" s="85"/>
      <c r="F370" s="40" t="s">
        <v>630</v>
      </c>
      <c r="G370" s="41" t="s">
        <v>374</v>
      </c>
      <c r="H370" s="9">
        <v>395</v>
      </c>
      <c r="I370" s="75" t="s">
        <v>920</v>
      </c>
      <c r="J370" s="1" t="s">
        <v>921</v>
      </c>
      <c r="K370" s="24">
        <v>695</v>
      </c>
      <c r="L370" s="7" t="s">
        <v>4049</v>
      </c>
    </row>
    <row r="371" spans="1:12" ht="15.75" x14ac:dyDescent="0.25">
      <c r="A371" s="4" t="s">
        <v>922</v>
      </c>
      <c r="B371" s="29"/>
      <c r="C371" s="29"/>
      <c r="D371" s="29"/>
      <c r="E371" s="29"/>
      <c r="F371" s="29"/>
      <c r="G371" s="29"/>
      <c r="H371" s="9"/>
      <c r="I371" s="75"/>
      <c r="J371" s="1"/>
      <c r="K371" s="24"/>
    </row>
    <row r="372" spans="1:12" ht="15.75" x14ac:dyDescent="0.25">
      <c r="A372" s="39">
        <v>50901</v>
      </c>
      <c r="B372" s="84" t="s">
        <v>923</v>
      </c>
      <c r="C372" s="84"/>
      <c r="D372" s="85" t="s">
        <v>575</v>
      </c>
      <c r="E372" s="85"/>
      <c r="F372" s="40" t="s">
        <v>630</v>
      </c>
      <c r="G372" s="41" t="s">
        <v>374</v>
      </c>
      <c r="H372" s="9">
        <v>384</v>
      </c>
      <c r="I372" s="75" t="s">
        <v>924</v>
      </c>
      <c r="J372" s="1" t="s">
        <v>925</v>
      </c>
      <c r="K372" s="24">
        <v>560</v>
      </c>
      <c r="L372" s="7" t="s">
        <v>4050</v>
      </c>
    </row>
    <row r="373" spans="1:12" ht="15.75" x14ac:dyDescent="0.25">
      <c r="A373" s="4" t="s">
        <v>926</v>
      </c>
      <c r="B373" s="29"/>
      <c r="C373" s="29"/>
      <c r="D373" s="29"/>
      <c r="E373" s="29"/>
      <c r="F373" s="29"/>
      <c r="G373" s="29"/>
      <c r="H373" s="9"/>
      <c r="I373" s="75"/>
      <c r="J373" s="1"/>
      <c r="K373" s="24"/>
    </row>
    <row r="374" spans="1:12" ht="31.5" x14ac:dyDescent="0.25">
      <c r="A374" s="39">
        <v>51001</v>
      </c>
      <c r="B374" s="84" t="s">
        <v>927</v>
      </c>
      <c r="C374" s="84"/>
      <c r="D374" s="85" t="s">
        <v>575</v>
      </c>
      <c r="E374" s="85"/>
      <c r="F374" s="40" t="s">
        <v>630</v>
      </c>
      <c r="G374" s="41" t="s">
        <v>374</v>
      </c>
      <c r="H374" s="9">
        <v>395</v>
      </c>
      <c r="I374" s="75" t="s">
        <v>928</v>
      </c>
      <c r="J374" s="1" t="s">
        <v>929</v>
      </c>
      <c r="K374" s="24">
        <v>590</v>
      </c>
      <c r="L374" s="7" t="s">
        <v>4051</v>
      </c>
    </row>
    <row r="375" spans="1:12" ht="15.75" x14ac:dyDescent="0.25">
      <c r="A375" s="4" t="s">
        <v>930</v>
      </c>
      <c r="B375" s="29"/>
      <c r="C375" s="29"/>
      <c r="D375" s="29"/>
      <c r="E375" s="29"/>
      <c r="F375" s="29"/>
      <c r="G375" s="29"/>
      <c r="H375" s="9"/>
      <c r="I375" s="75"/>
      <c r="J375" s="1"/>
      <c r="K375" s="24"/>
    </row>
    <row r="376" spans="1:12" ht="15.75" x14ac:dyDescent="0.25">
      <c r="A376" s="4" t="s">
        <v>931</v>
      </c>
      <c r="B376" s="29"/>
      <c r="C376" s="29"/>
      <c r="D376" s="29"/>
      <c r="E376" s="29"/>
      <c r="F376" s="29"/>
      <c r="G376" s="29"/>
      <c r="H376" s="9"/>
      <c r="I376" s="75"/>
      <c r="J376" s="1"/>
      <c r="K376" s="24"/>
    </row>
    <row r="377" spans="1:12" ht="15.75" x14ac:dyDescent="0.25">
      <c r="A377" s="39">
        <v>60001</v>
      </c>
      <c r="B377" s="84" t="s">
        <v>932</v>
      </c>
      <c r="C377" s="84"/>
      <c r="D377" s="85" t="s">
        <v>575</v>
      </c>
      <c r="E377" s="85"/>
      <c r="F377" s="40" t="s">
        <v>18</v>
      </c>
      <c r="G377" s="41" t="s">
        <v>14</v>
      </c>
      <c r="H377" s="9">
        <v>264</v>
      </c>
      <c r="I377" s="75" t="s">
        <v>933</v>
      </c>
      <c r="J377" s="1" t="s">
        <v>934</v>
      </c>
      <c r="K377" s="24">
        <v>590</v>
      </c>
      <c r="L377" s="7" t="s">
        <v>4052</v>
      </c>
    </row>
    <row r="378" spans="1:12" ht="31.5" x14ac:dyDescent="0.25">
      <c r="A378" s="39">
        <v>60002</v>
      </c>
      <c r="B378" s="84" t="s">
        <v>935</v>
      </c>
      <c r="C378" s="84"/>
      <c r="D378" s="85" t="s">
        <v>575</v>
      </c>
      <c r="E378" s="85"/>
      <c r="F378" s="40" t="s">
        <v>18</v>
      </c>
      <c r="G378" s="41" t="s">
        <v>14</v>
      </c>
      <c r="H378" s="9">
        <v>264</v>
      </c>
      <c r="I378" s="75" t="s">
        <v>936</v>
      </c>
      <c r="J378" s="1" t="s">
        <v>937</v>
      </c>
      <c r="K378" s="24">
        <v>590</v>
      </c>
      <c r="L378" s="7" t="s">
        <v>4053</v>
      </c>
    </row>
    <row r="379" spans="1:12" ht="15.75" x14ac:dyDescent="0.25">
      <c r="A379" s="39">
        <v>60003</v>
      </c>
      <c r="B379" s="84" t="s">
        <v>938</v>
      </c>
      <c r="C379" s="84"/>
      <c r="D379" s="85" t="s">
        <v>575</v>
      </c>
      <c r="E379" s="85"/>
      <c r="F379" s="40" t="s">
        <v>18</v>
      </c>
      <c r="G379" s="41" t="s">
        <v>14</v>
      </c>
      <c r="H379" s="9">
        <v>264</v>
      </c>
      <c r="I379" s="75" t="s">
        <v>939</v>
      </c>
      <c r="J379" s="1" t="s">
        <v>940</v>
      </c>
      <c r="K379" s="24">
        <v>590</v>
      </c>
      <c r="L379" s="7" t="s">
        <v>4054</v>
      </c>
    </row>
    <row r="380" spans="1:12" ht="15.75" x14ac:dyDescent="0.25">
      <c r="A380" s="39">
        <v>60004</v>
      </c>
      <c r="B380" s="84" t="s">
        <v>941</v>
      </c>
      <c r="C380" s="84"/>
      <c r="D380" s="85" t="s">
        <v>575</v>
      </c>
      <c r="E380" s="85"/>
      <c r="F380" s="40" t="s">
        <v>18</v>
      </c>
      <c r="G380" s="41" t="s">
        <v>14</v>
      </c>
      <c r="H380" s="9">
        <v>264</v>
      </c>
      <c r="I380" s="75" t="s">
        <v>942</v>
      </c>
      <c r="J380" s="1" t="s">
        <v>943</v>
      </c>
      <c r="K380" s="24">
        <v>590</v>
      </c>
      <c r="L380" s="7" t="s">
        <v>4055</v>
      </c>
    </row>
    <row r="381" spans="1:12" ht="15.75" x14ac:dyDescent="0.25">
      <c r="A381" s="39">
        <v>60005</v>
      </c>
      <c r="B381" s="84" t="s">
        <v>944</v>
      </c>
      <c r="C381" s="84"/>
      <c r="D381" s="85" t="s">
        <v>575</v>
      </c>
      <c r="E381" s="85"/>
      <c r="F381" s="40" t="s">
        <v>18</v>
      </c>
      <c r="G381" s="41" t="s">
        <v>14</v>
      </c>
      <c r="H381" s="9">
        <v>290</v>
      </c>
      <c r="I381" s="75" t="s">
        <v>945</v>
      </c>
      <c r="J381" s="1" t="s">
        <v>946</v>
      </c>
      <c r="K381" s="24">
        <v>580</v>
      </c>
      <c r="L381" s="7" t="s">
        <v>4056</v>
      </c>
    </row>
    <row r="382" spans="1:12" ht="15.75" x14ac:dyDescent="0.25">
      <c r="A382" s="39">
        <v>60006</v>
      </c>
      <c r="B382" s="84" t="s">
        <v>947</v>
      </c>
      <c r="C382" s="84"/>
      <c r="D382" s="85" t="s">
        <v>575</v>
      </c>
      <c r="E382" s="85"/>
      <c r="F382" s="40" t="s">
        <v>18</v>
      </c>
      <c r="G382" s="41" t="s">
        <v>272</v>
      </c>
      <c r="H382" s="9">
        <v>290</v>
      </c>
      <c r="I382" s="75" t="s">
        <v>948</v>
      </c>
      <c r="J382" s="1" t="s">
        <v>949</v>
      </c>
      <c r="K382" s="24">
        <v>780</v>
      </c>
      <c r="L382" s="7" t="s">
        <v>4057</v>
      </c>
    </row>
    <row r="383" spans="1:12" ht="15.75" x14ac:dyDescent="0.25">
      <c r="A383" s="39">
        <v>60007</v>
      </c>
      <c r="B383" s="84" t="s">
        <v>950</v>
      </c>
      <c r="C383" s="84"/>
      <c r="D383" s="85" t="s">
        <v>575</v>
      </c>
      <c r="E383" s="85"/>
      <c r="F383" s="40" t="s">
        <v>18</v>
      </c>
      <c r="G383" s="41" t="s">
        <v>787</v>
      </c>
      <c r="H383" s="9">
        <v>1045</v>
      </c>
      <c r="I383" s="75" t="s">
        <v>951</v>
      </c>
      <c r="J383" s="1" t="s">
        <v>952</v>
      </c>
      <c r="K383" s="24">
        <v>1590</v>
      </c>
      <c r="L383" s="7" t="s">
        <v>4058</v>
      </c>
    </row>
    <row r="384" spans="1:12" ht="15.75" x14ac:dyDescent="0.25">
      <c r="A384" s="39">
        <v>60008</v>
      </c>
      <c r="B384" s="84" t="s">
        <v>953</v>
      </c>
      <c r="C384" s="84"/>
      <c r="D384" s="85" t="s">
        <v>575</v>
      </c>
      <c r="E384" s="85"/>
      <c r="F384" s="40" t="s">
        <v>18</v>
      </c>
      <c r="G384" s="41" t="s">
        <v>787</v>
      </c>
      <c r="H384" s="9">
        <v>1196</v>
      </c>
      <c r="I384" s="75" t="s">
        <v>954</v>
      </c>
      <c r="J384" s="1" t="s">
        <v>955</v>
      </c>
      <c r="K384" s="24">
        <v>1450</v>
      </c>
      <c r="L384" s="7" t="s">
        <v>4059</v>
      </c>
    </row>
    <row r="385" spans="1:12" ht="15.75" x14ac:dyDescent="0.25">
      <c r="A385" s="4" t="s">
        <v>956</v>
      </c>
      <c r="B385" s="29"/>
      <c r="C385" s="29"/>
      <c r="D385" s="29"/>
      <c r="E385" s="29"/>
      <c r="F385" s="29"/>
      <c r="G385" s="29"/>
      <c r="H385" s="9"/>
      <c r="I385" s="75"/>
      <c r="J385" s="1"/>
      <c r="K385" s="24"/>
    </row>
    <row r="386" spans="1:12" ht="15.75" x14ac:dyDescent="0.25">
      <c r="A386" s="39">
        <v>60101</v>
      </c>
      <c r="B386" s="84" t="s">
        <v>957</v>
      </c>
      <c r="C386" s="84"/>
      <c r="D386" s="85" t="s">
        <v>575</v>
      </c>
      <c r="E386" s="85"/>
      <c r="F386" s="40" t="s">
        <v>18</v>
      </c>
      <c r="G386" s="41" t="s">
        <v>14</v>
      </c>
      <c r="H386" s="9">
        <v>980</v>
      </c>
      <c r="I386" s="75" t="s">
        <v>958</v>
      </c>
      <c r="J386" s="1" t="s">
        <v>959</v>
      </c>
      <c r="K386" s="24">
        <v>980</v>
      </c>
      <c r="L386" s="7" t="s">
        <v>4060</v>
      </c>
    </row>
    <row r="387" spans="1:12" ht="37.5" customHeight="1" x14ac:dyDescent="0.25">
      <c r="A387" s="39">
        <v>60102</v>
      </c>
      <c r="B387" s="84" t="s">
        <v>960</v>
      </c>
      <c r="C387" s="84"/>
      <c r="D387" s="85" t="s">
        <v>575</v>
      </c>
      <c r="E387" s="85"/>
      <c r="F387" s="40" t="s">
        <v>18</v>
      </c>
      <c r="G387" s="41" t="s">
        <v>14</v>
      </c>
      <c r="H387" s="9">
        <v>874</v>
      </c>
      <c r="I387" s="75" t="s">
        <v>961</v>
      </c>
      <c r="J387" s="1" t="s">
        <v>962</v>
      </c>
      <c r="K387" s="24">
        <v>1050</v>
      </c>
      <c r="L387" s="7" t="s">
        <v>4061</v>
      </c>
    </row>
    <row r="388" spans="1:12" ht="31.5" x14ac:dyDescent="0.25">
      <c r="A388" s="39">
        <v>60103</v>
      </c>
      <c r="B388" s="84" t="s">
        <v>963</v>
      </c>
      <c r="C388" s="84"/>
      <c r="D388" s="85" t="s">
        <v>575</v>
      </c>
      <c r="E388" s="85"/>
      <c r="F388" s="40" t="s">
        <v>18</v>
      </c>
      <c r="G388" s="41" t="s">
        <v>14</v>
      </c>
      <c r="H388" s="9">
        <v>238</v>
      </c>
      <c r="I388" s="75" t="s">
        <v>964</v>
      </c>
      <c r="J388" s="1" t="s">
        <v>965</v>
      </c>
      <c r="K388" s="24">
        <v>505</v>
      </c>
      <c r="L388" s="7" t="s">
        <v>4062</v>
      </c>
    </row>
    <row r="389" spans="1:12" ht="15.75" x14ac:dyDescent="0.25">
      <c r="A389" s="39">
        <v>60104</v>
      </c>
      <c r="B389" s="84" t="s">
        <v>966</v>
      </c>
      <c r="C389" s="84"/>
      <c r="D389" s="85" t="s">
        <v>575</v>
      </c>
      <c r="E389" s="85"/>
      <c r="F389" s="40" t="s">
        <v>18</v>
      </c>
      <c r="G389" s="41" t="s">
        <v>14</v>
      </c>
      <c r="H389" s="9">
        <v>350</v>
      </c>
      <c r="I389" s="75" t="s">
        <v>967</v>
      </c>
      <c r="J389" s="1" t="s">
        <v>968</v>
      </c>
      <c r="K389" s="24">
        <v>940</v>
      </c>
      <c r="L389" s="7" t="s">
        <v>4063</v>
      </c>
    </row>
    <row r="390" spans="1:12" ht="15.75" x14ac:dyDescent="0.25">
      <c r="A390" s="39">
        <v>60105</v>
      </c>
      <c r="B390" s="84" t="s">
        <v>969</v>
      </c>
      <c r="C390" s="84"/>
      <c r="D390" s="85" t="s">
        <v>575</v>
      </c>
      <c r="E390" s="85"/>
      <c r="F390" s="40" t="s">
        <v>18</v>
      </c>
      <c r="G390" s="41" t="s">
        <v>14</v>
      </c>
      <c r="H390" s="9">
        <v>306</v>
      </c>
      <c r="I390" s="75" t="s">
        <v>970</v>
      </c>
      <c r="J390" s="1" t="s">
        <v>971</v>
      </c>
      <c r="K390" s="24">
        <v>560</v>
      </c>
      <c r="L390" s="7" t="s">
        <v>4064</v>
      </c>
    </row>
    <row r="391" spans="1:12" ht="31.5" x14ac:dyDescent="0.25">
      <c r="A391" s="39">
        <v>60106</v>
      </c>
      <c r="B391" s="84" t="s">
        <v>972</v>
      </c>
      <c r="C391" s="84"/>
      <c r="D391" s="85" t="s">
        <v>575</v>
      </c>
      <c r="E391" s="85"/>
      <c r="F391" s="40" t="s">
        <v>18</v>
      </c>
      <c r="G391" s="41" t="s">
        <v>14</v>
      </c>
      <c r="H391" s="9">
        <v>648</v>
      </c>
      <c r="I391" s="75" t="s">
        <v>973</v>
      </c>
      <c r="J391" s="1" t="s">
        <v>974</v>
      </c>
      <c r="K391" s="24">
        <v>840</v>
      </c>
      <c r="L391" s="7" t="s">
        <v>4065</v>
      </c>
    </row>
    <row r="392" spans="1:12" ht="15.75" x14ac:dyDescent="0.25">
      <c r="A392" s="39">
        <v>60108</v>
      </c>
      <c r="B392" s="84" t="s">
        <v>975</v>
      </c>
      <c r="C392" s="84"/>
      <c r="D392" s="85" t="s">
        <v>575</v>
      </c>
      <c r="E392" s="85"/>
      <c r="F392" s="40" t="s">
        <v>18</v>
      </c>
      <c r="G392" s="41" t="s">
        <v>132</v>
      </c>
      <c r="H392" s="9">
        <v>2035</v>
      </c>
      <c r="I392" s="75" t="s">
        <v>976</v>
      </c>
      <c r="J392" s="1" t="s">
        <v>977</v>
      </c>
      <c r="K392" s="24">
        <v>3580</v>
      </c>
      <c r="L392" s="7" t="s">
        <v>4066</v>
      </c>
    </row>
    <row r="393" spans="1:12" ht="15.75" x14ac:dyDescent="0.25">
      <c r="A393" s="4" t="s">
        <v>978</v>
      </c>
      <c r="B393" s="29"/>
      <c r="C393" s="29"/>
      <c r="D393" s="29"/>
      <c r="E393" s="29"/>
      <c r="F393" s="29"/>
      <c r="G393" s="29"/>
      <c r="H393" s="9"/>
      <c r="I393" s="75"/>
      <c r="J393" s="1"/>
      <c r="K393" s="24"/>
    </row>
    <row r="394" spans="1:12" ht="15.75" x14ac:dyDescent="0.25">
      <c r="A394" s="39">
        <v>60201</v>
      </c>
      <c r="B394" s="84" t="s">
        <v>979</v>
      </c>
      <c r="C394" s="84"/>
      <c r="D394" s="85" t="s">
        <v>575</v>
      </c>
      <c r="E394" s="85"/>
      <c r="F394" s="40" t="s">
        <v>18</v>
      </c>
      <c r="G394" s="41" t="s">
        <v>14</v>
      </c>
      <c r="H394" s="9">
        <v>264</v>
      </c>
      <c r="I394" s="75" t="s">
        <v>980</v>
      </c>
      <c r="J394" s="1" t="s">
        <v>981</v>
      </c>
      <c r="K394" s="24">
        <v>625</v>
      </c>
      <c r="L394" s="7" t="s">
        <v>4067</v>
      </c>
    </row>
    <row r="395" spans="1:12" ht="15.75" x14ac:dyDescent="0.25">
      <c r="A395" s="39">
        <v>60202</v>
      </c>
      <c r="B395" s="84" t="s">
        <v>982</v>
      </c>
      <c r="C395" s="84"/>
      <c r="D395" s="85" t="s">
        <v>575</v>
      </c>
      <c r="E395" s="85"/>
      <c r="F395" s="40" t="s">
        <v>18</v>
      </c>
      <c r="G395" s="41" t="s">
        <v>14</v>
      </c>
      <c r="H395" s="9">
        <v>277</v>
      </c>
      <c r="I395" s="75" t="s">
        <v>983</v>
      </c>
      <c r="J395" s="1" t="s">
        <v>984</v>
      </c>
      <c r="K395" s="24">
        <v>550</v>
      </c>
      <c r="L395" s="7" t="s">
        <v>4068</v>
      </c>
    </row>
    <row r="396" spans="1:12" ht="31.5" x14ac:dyDescent="0.25">
      <c r="A396" s="39">
        <v>60204</v>
      </c>
      <c r="B396" s="84" t="s">
        <v>985</v>
      </c>
      <c r="C396" s="84"/>
      <c r="D396" s="85" t="s">
        <v>575</v>
      </c>
      <c r="E396" s="85"/>
      <c r="F396" s="40" t="s">
        <v>18</v>
      </c>
      <c r="G396" s="41" t="s">
        <v>14</v>
      </c>
      <c r="H396" s="9">
        <v>456</v>
      </c>
      <c r="I396" s="75" t="s">
        <v>986</v>
      </c>
      <c r="J396" s="1" t="s">
        <v>987</v>
      </c>
      <c r="K396" s="24">
        <v>600</v>
      </c>
      <c r="L396" s="7" t="s">
        <v>4069</v>
      </c>
    </row>
    <row r="397" spans="1:12" ht="15.75" x14ac:dyDescent="0.25">
      <c r="A397" s="39">
        <v>60205</v>
      </c>
      <c r="B397" s="84" t="s">
        <v>988</v>
      </c>
      <c r="C397" s="84"/>
      <c r="D397" s="85" t="s">
        <v>575</v>
      </c>
      <c r="E397" s="85"/>
      <c r="F397" s="40" t="s">
        <v>18</v>
      </c>
      <c r="G397" s="41" t="s">
        <v>989</v>
      </c>
      <c r="H397" s="9">
        <v>482</v>
      </c>
      <c r="I397" s="75" t="s">
        <v>990</v>
      </c>
      <c r="J397" s="1" t="s">
        <v>991</v>
      </c>
      <c r="K397" s="24">
        <v>1180</v>
      </c>
      <c r="L397" s="7" t="s">
        <v>4070</v>
      </c>
    </row>
    <row r="398" spans="1:12" ht="15.75" x14ac:dyDescent="0.25">
      <c r="A398" s="39">
        <v>60206</v>
      </c>
      <c r="B398" s="84" t="s">
        <v>992</v>
      </c>
      <c r="C398" s="84"/>
      <c r="D398" s="85" t="s">
        <v>575</v>
      </c>
      <c r="E398" s="85"/>
      <c r="F398" s="40" t="s">
        <v>18</v>
      </c>
      <c r="G398" s="41" t="s">
        <v>132</v>
      </c>
      <c r="H398" s="9">
        <v>846</v>
      </c>
      <c r="I398" s="75" t="s">
        <v>993</v>
      </c>
      <c r="J398" s="1" t="s">
        <v>994</v>
      </c>
      <c r="K398" s="24">
        <v>1560</v>
      </c>
      <c r="L398" s="7" t="s">
        <v>4071</v>
      </c>
    </row>
    <row r="399" spans="1:12" ht="15.75" x14ac:dyDescent="0.25">
      <c r="A399" s="39">
        <v>60207</v>
      </c>
      <c r="B399" s="84" t="s">
        <v>995</v>
      </c>
      <c r="C399" s="84"/>
      <c r="D399" s="85" t="s">
        <v>575</v>
      </c>
      <c r="E399" s="85"/>
      <c r="F399" s="40" t="s">
        <v>18</v>
      </c>
      <c r="G399" s="41" t="s">
        <v>14</v>
      </c>
      <c r="H399" s="9">
        <v>535</v>
      </c>
      <c r="I399" s="75" t="s">
        <v>996</v>
      </c>
      <c r="J399" s="1" t="s">
        <v>997</v>
      </c>
      <c r="K399" s="24">
        <v>1490</v>
      </c>
      <c r="L399" s="7" t="s">
        <v>4072</v>
      </c>
    </row>
    <row r="400" spans="1:12" ht="15.75" x14ac:dyDescent="0.25">
      <c r="A400" s="39">
        <v>60208</v>
      </c>
      <c r="B400" s="84" t="s">
        <v>998</v>
      </c>
      <c r="C400" s="84"/>
      <c r="D400" s="85" t="s">
        <v>575</v>
      </c>
      <c r="E400" s="85"/>
      <c r="F400" s="40" t="s">
        <v>18</v>
      </c>
      <c r="G400" s="41" t="s">
        <v>132</v>
      </c>
      <c r="H400" s="9">
        <v>804</v>
      </c>
      <c r="I400" s="75" t="s">
        <v>999</v>
      </c>
      <c r="J400" s="1" t="s">
        <v>1000</v>
      </c>
      <c r="K400" s="24">
        <v>1520</v>
      </c>
      <c r="L400" s="7" t="s">
        <v>4073</v>
      </c>
    </row>
    <row r="401" spans="1:12" ht="15.75" x14ac:dyDescent="0.25">
      <c r="A401" s="4" t="s">
        <v>1001</v>
      </c>
      <c r="B401" s="29"/>
      <c r="C401" s="29"/>
      <c r="D401" s="29"/>
      <c r="E401" s="29"/>
      <c r="F401" s="29"/>
      <c r="G401" s="29"/>
      <c r="H401" s="9"/>
      <c r="I401" s="75"/>
      <c r="J401" s="1"/>
      <c r="K401" s="24"/>
    </row>
    <row r="402" spans="1:12" ht="15.75" x14ac:dyDescent="0.25">
      <c r="A402" s="39">
        <v>60301</v>
      </c>
      <c r="B402" s="84" t="s">
        <v>1002</v>
      </c>
      <c r="C402" s="84"/>
      <c r="D402" s="85" t="s">
        <v>575</v>
      </c>
      <c r="E402" s="85"/>
      <c r="F402" s="40" t="s">
        <v>18</v>
      </c>
      <c r="G402" s="41" t="s">
        <v>14</v>
      </c>
      <c r="H402" s="9">
        <v>242</v>
      </c>
      <c r="I402" s="75" t="s">
        <v>1003</v>
      </c>
      <c r="J402" s="1" t="s">
        <v>1004</v>
      </c>
      <c r="K402" s="24">
        <v>560</v>
      </c>
      <c r="L402" s="7" t="s">
        <v>4074</v>
      </c>
    </row>
    <row r="403" spans="1:12" ht="15.75" x14ac:dyDescent="0.25">
      <c r="A403" s="39">
        <v>60302</v>
      </c>
      <c r="B403" s="84" t="s">
        <v>1005</v>
      </c>
      <c r="C403" s="84"/>
      <c r="D403" s="85" t="s">
        <v>575</v>
      </c>
      <c r="E403" s="85"/>
      <c r="F403" s="40" t="s">
        <v>18</v>
      </c>
      <c r="G403" s="41" t="s">
        <v>14</v>
      </c>
      <c r="H403" s="9">
        <v>242</v>
      </c>
      <c r="I403" s="75" t="s">
        <v>1006</v>
      </c>
      <c r="J403" s="1" t="s">
        <v>1007</v>
      </c>
      <c r="K403" s="24">
        <v>560</v>
      </c>
      <c r="L403" s="7" t="s">
        <v>4075</v>
      </c>
    </row>
    <row r="404" spans="1:12" ht="15.75" x14ac:dyDescent="0.25">
      <c r="A404" s="39">
        <v>60303</v>
      </c>
      <c r="B404" s="84" t="s">
        <v>1008</v>
      </c>
      <c r="C404" s="84"/>
      <c r="D404" s="85" t="s">
        <v>575</v>
      </c>
      <c r="E404" s="85"/>
      <c r="F404" s="40" t="s">
        <v>18</v>
      </c>
      <c r="G404" s="41" t="s">
        <v>14</v>
      </c>
      <c r="H404" s="9">
        <v>238</v>
      </c>
      <c r="I404" s="75" t="s">
        <v>1009</v>
      </c>
      <c r="J404" s="1" t="s">
        <v>1010</v>
      </c>
      <c r="K404" s="24">
        <v>540</v>
      </c>
      <c r="L404" s="7" t="s">
        <v>4076</v>
      </c>
    </row>
    <row r="405" spans="1:12" ht="15.75" x14ac:dyDescent="0.25">
      <c r="A405" s="39">
        <v>60304</v>
      </c>
      <c r="B405" s="84" t="s">
        <v>1011</v>
      </c>
      <c r="C405" s="84"/>
      <c r="D405" s="85" t="s">
        <v>575</v>
      </c>
      <c r="E405" s="85"/>
      <c r="F405" s="40" t="s">
        <v>18</v>
      </c>
      <c r="G405" s="41" t="s">
        <v>14</v>
      </c>
      <c r="H405" s="9">
        <v>238</v>
      </c>
      <c r="I405" s="75" t="s">
        <v>1012</v>
      </c>
      <c r="J405" s="1" t="s">
        <v>1013</v>
      </c>
      <c r="K405" s="24">
        <v>540</v>
      </c>
      <c r="L405" s="7" t="s">
        <v>4077</v>
      </c>
    </row>
    <row r="406" spans="1:12" ht="15.75" x14ac:dyDescent="0.25">
      <c r="A406" s="39">
        <v>60305</v>
      </c>
      <c r="B406" s="84" t="s">
        <v>1014</v>
      </c>
      <c r="C406" s="84"/>
      <c r="D406" s="85" t="s">
        <v>575</v>
      </c>
      <c r="E406" s="85"/>
      <c r="F406" s="40" t="s">
        <v>18</v>
      </c>
      <c r="G406" s="41" t="s">
        <v>14</v>
      </c>
      <c r="H406" s="9">
        <v>238</v>
      </c>
      <c r="I406" s="75" t="s">
        <v>1015</v>
      </c>
      <c r="J406" s="1" t="s">
        <v>1016</v>
      </c>
      <c r="K406" s="24">
        <v>525</v>
      </c>
      <c r="L406" s="7" t="s">
        <v>4078</v>
      </c>
    </row>
    <row r="407" spans="1:12" ht="15.75" x14ac:dyDescent="0.25">
      <c r="A407" s="39">
        <v>60306</v>
      </c>
      <c r="B407" s="84" t="s">
        <v>1017</v>
      </c>
      <c r="C407" s="84"/>
      <c r="D407" s="85" t="s">
        <v>575</v>
      </c>
      <c r="E407" s="85"/>
      <c r="F407" s="40" t="s">
        <v>18</v>
      </c>
      <c r="G407" s="41" t="s">
        <v>14</v>
      </c>
      <c r="H407" s="9">
        <v>370</v>
      </c>
      <c r="I407" s="75" t="s">
        <v>1018</v>
      </c>
      <c r="J407" s="1" t="s">
        <v>1019</v>
      </c>
      <c r="K407" s="24">
        <v>890</v>
      </c>
      <c r="L407" s="7" t="s">
        <v>4079</v>
      </c>
    </row>
    <row r="408" spans="1:12" ht="15.75" x14ac:dyDescent="0.25">
      <c r="A408" s="39">
        <v>60307</v>
      </c>
      <c r="B408" s="84" t="s">
        <v>1020</v>
      </c>
      <c r="C408" s="84"/>
      <c r="D408" s="85" t="s">
        <v>575</v>
      </c>
      <c r="E408" s="85"/>
      <c r="F408" s="40" t="s">
        <v>18</v>
      </c>
      <c r="G408" s="41" t="s">
        <v>14</v>
      </c>
      <c r="H408" s="9">
        <v>430</v>
      </c>
      <c r="I408" s="75" t="s">
        <v>1021</v>
      </c>
      <c r="J408" s="1" t="s">
        <v>1022</v>
      </c>
      <c r="K408" s="24">
        <v>525</v>
      </c>
      <c r="L408" s="7" t="s">
        <v>4080</v>
      </c>
    </row>
    <row r="409" spans="1:12" ht="15.75" x14ac:dyDescent="0.25">
      <c r="A409" s="4" t="s">
        <v>1023</v>
      </c>
      <c r="B409" s="29"/>
      <c r="C409" s="29"/>
      <c r="D409" s="29"/>
      <c r="E409" s="29"/>
      <c r="F409" s="29"/>
      <c r="G409" s="29"/>
      <c r="H409" s="9"/>
      <c r="I409" s="75"/>
      <c r="J409" s="1"/>
      <c r="K409" s="24"/>
    </row>
    <row r="410" spans="1:12" ht="15.75" x14ac:dyDescent="0.25">
      <c r="A410" s="39">
        <v>60401</v>
      </c>
      <c r="B410" s="84" t="s">
        <v>1024</v>
      </c>
      <c r="C410" s="84"/>
      <c r="D410" s="85" t="s">
        <v>575</v>
      </c>
      <c r="E410" s="85"/>
      <c r="F410" s="40" t="s">
        <v>18</v>
      </c>
      <c r="G410" s="41" t="s">
        <v>14</v>
      </c>
      <c r="H410" s="9">
        <v>254</v>
      </c>
      <c r="I410" s="75" t="s">
        <v>1025</v>
      </c>
      <c r="J410" s="1" t="s">
        <v>1026</v>
      </c>
      <c r="K410" s="24">
        <v>570</v>
      </c>
      <c r="L410" s="7" t="s">
        <v>4081</v>
      </c>
    </row>
    <row r="411" spans="1:12" ht="15.75" x14ac:dyDescent="0.25">
      <c r="A411" s="39">
        <v>60407</v>
      </c>
      <c r="B411" s="84" t="s">
        <v>1024</v>
      </c>
      <c r="C411" s="84"/>
      <c r="D411" s="85" t="s">
        <v>1027</v>
      </c>
      <c r="E411" s="85"/>
      <c r="F411" s="40" t="s">
        <v>18</v>
      </c>
      <c r="G411" s="41" t="s">
        <v>272</v>
      </c>
      <c r="H411" s="9">
        <v>464</v>
      </c>
      <c r="I411" s="75" t="s">
        <v>1028</v>
      </c>
      <c r="J411" s="1" t="s">
        <v>1029</v>
      </c>
      <c r="K411" s="24">
        <v>960</v>
      </c>
      <c r="L411" s="7" t="s">
        <v>4082</v>
      </c>
    </row>
    <row r="412" spans="1:12" ht="15.75" x14ac:dyDescent="0.25">
      <c r="A412" s="4" t="s">
        <v>1030</v>
      </c>
      <c r="B412" s="29"/>
      <c r="C412" s="29"/>
      <c r="D412" s="29"/>
      <c r="E412" s="29"/>
      <c r="F412" s="29"/>
      <c r="G412" s="29"/>
      <c r="H412" s="9"/>
      <c r="I412" s="75"/>
      <c r="J412" s="1"/>
      <c r="K412" s="24"/>
    </row>
    <row r="413" spans="1:12" ht="15.75" x14ac:dyDescent="0.25">
      <c r="A413" s="39">
        <v>60501</v>
      </c>
      <c r="B413" s="84" t="s">
        <v>1031</v>
      </c>
      <c r="C413" s="84"/>
      <c r="D413" s="85" t="s">
        <v>575</v>
      </c>
      <c r="E413" s="85"/>
      <c r="F413" s="40" t="s">
        <v>18</v>
      </c>
      <c r="G413" s="41" t="s">
        <v>272</v>
      </c>
      <c r="H413" s="9">
        <v>424</v>
      </c>
      <c r="I413" s="75" t="s">
        <v>1032</v>
      </c>
      <c r="J413" s="1" t="s">
        <v>1033</v>
      </c>
      <c r="K413" s="24">
        <v>810</v>
      </c>
      <c r="L413" s="7" t="s">
        <v>4083</v>
      </c>
    </row>
    <row r="414" spans="1:12" ht="15.75" x14ac:dyDescent="0.25">
      <c r="A414" s="39">
        <v>60503</v>
      </c>
      <c r="B414" s="84" t="s">
        <v>1034</v>
      </c>
      <c r="C414" s="84"/>
      <c r="D414" s="85" t="s">
        <v>575</v>
      </c>
      <c r="E414" s="85"/>
      <c r="F414" s="40" t="s">
        <v>18</v>
      </c>
      <c r="G414" s="41" t="s">
        <v>14</v>
      </c>
      <c r="H414" s="9">
        <v>1016</v>
      </c>
      <c r="I414" s="75" t="s">
        <v>1035</v>
      </c>
      <c r="J414" s="1" t="s">
        <v>1036</v>
      </c>
      <c r="K414" s="24">
        <v>1016</v>
      </c>
      <c r="L414" s="7" t="s">
        <v>4084</v>
      </c>
    </row>
    <row r="415" spans="1:12" ht="15.75" x14ac:dyDescent="0.25">
      <c r="A415" s="39">
        <v>60505</v>
      </c>
      <c r="B415" s="84" t="s">
        <v>1037</v>
      </c>
      <c r="C415" s="84"/>
      <c r="D415" s="85" t="s">
        <v>1038</v>
      </c>
      <c r="E415" s="85"/>
      <c r="F415" s="40" t="s">
        <v>18</v>
      </c>
      <c r="G415" s="41" t="s">
        <v>272</v>
      </c>
      <c r="H415" s="9">
        <v>686</v>
      </c>
      <c r="I415" s="75" t="s">
        <v>1039</v>
      </c>
      <c r="J415" s="1" t="s">
        <v>1040</v>
      </c>
      <c r="K415" s="24">
        <v>990</v>
      </c>
      <c r="L415" s="7" t="s">
        <v>4085</v>
      </c>
    </row>
    <row r="416" spans="1:12" ht="15.75" x14ac:dyDescent="0.25">
      <c r="A416" s="4" t="s">
        <v>1041</v>
      </c>
      <c r="B416" s="29"/>
      <c r="C416" s="29"/>
      <c r="D416" s="29"/>
      <c r="E416" s="29"/>
      <c r="F416" s="29"/>
      <c r="G416" s="29"/>
      <c r="H416" s="9"/>
      <c r="I416" s="75"/>
      <c r="J416" s="1"/>
      <c r="K416" s="24"/>
    </row>
    <row r="417" spans="1:12" ht="15.75" x14ac:dyDescent="0.25">
      <c r="A417" s="39">
        <v>60601</v>
      </c>
      <c r="B417" s="84" t="s">
        <v>1042</v>
      </c>
      <c r="C417" s="84"/>
      <c r="D417" s="85" t="s">
        <v>575</v>
      </c>
      <c r="E417" s="85"/>
      <c r="F417" s="40" t="s">
        <v>18</v>
      </c>
      <c r="G417" s="41" t="s">
        <v>14</v>
      </c>
      <c r="H417" s="9">
        <v>467</v>
      </c>
      <c r="I417" s="75" t="s">
        <v>1043</v>
      </c>
      <c r="J417" s="1" t="s">
        <v>1044</v>
      </c>
      <c r="K417" s="24">
        <v>750</v>
      </c>
      <c r="L417" s="7" t="s">
        <v>4086</v>
      </c>
    </row>
    <row r="418" spans="1:12" ht="15.75" x14ac:dyDescent="0.25">
      <c r="A418" s="39">
        <v>60602</v>
      </c>
      <c r="B418" s="84" t="s">
        <v>1045</v>
      </c>
      <c r="C418" s="84"/>
      <c r="D418" s="85" t="s">
        <v>575</v>
      </c>
      <c r="E418" s="85"/>
      <c r="F418" s="40" t="s">
        <v>18</v>
      </c>
      <c r="G418" s="41" t="s">
        <v>14</v>
      </c>
      <c r="H418" s="9">
        <v>450</v>
      </c>
      <c r="I418" s="75" t="s">
        <v>1046</v>
      </c>
      <c r="J418" s="1" t="s">
        <v>1047</v>
      </c>
      <c r="K418" s="24">
        <v>675</v>
      </c>
      <c r="L418" s="7" t="s">
        <v>4087</v>
      </c>
    </row>
    <row r="419" spans="1:12" ht="15.75" x14ac:dyDescent="0.25">
      <c r="A419" s="39">
        <v>60603</v>
      </c>
      <c r="B419" s="84" t="s">
        <v>1048</v>
      </c>
      <c r="C419" s="84"/>
      <c r="D419" s="85" t="s">
        <v>575</v>
      </c>
      <c r="E419" s="85"/>
      <c r="F419" s="40" t="s">
        <v>18</v>
      </c>
      <c r="G419" s="41" t="s">
        <v>1049</v>
      </c>
      <c r="H419" s="9">
        <v>876</v>
      </c>
      <c r="I419" s="75" t="s">
        <v>1050</v>
      </c>
      <c r="J419" s="1" t="s">
        <v>1051</v>
      </c>
      <c r="K419" s="24">
        <v>876</v>
      </c>
      <c r="L419" s="7" t="s">
        <v>4088</v>
      </c>
    </row>
    <row r="420" spans="1:12" ht="15.75" x14ac:dyDescent="0.25">
      <c r="A420" s="4" t="s">
        <v>1052</v>
      </c>
      <c r="B420" s="29"/>
      <c r="C420" s="29"/>
      <c r="D420" s="29"/>
      <c r="E420" s="29"/>
      <c r="F420" s="29"/>
      <c r="G420" s="29"/>
      <c r="H420" s="9"/>
      <c r="I420" s="75"/>
      <c r="J420" s="1"/>
      <c r="K420" s="24"/>
    </row>
    <row r="421" spans="1:12" ht="15.75" x14ac:dyDescent="0.25">
      <c r="A421" s="39">
        <v>60701</v>
      </c>
      <c r="B421" s="84" t="s">
        <v>1053</v>
      </c>
      <c r="C421" s="84"/>
      <c r="D421" s="85" t="s">
        <v>575</v>
      </c>
      <c r="E421" s="85"/>
      <c r="F421" s="40" t="s">
        <v>18</v>
      </c>
      <c r="G421" s="41" t="s">
        <v>14</v>
      </c>
      <c r="H421" s="9">
        <v>330</v>
      </c>
      <c r="I421" s="75" t="s">
        <v>1054</v>
      </c>
      <c r="J421" s="1" t="s">
        <v>1055</v>
      </c>
      <c r="K421" s="24">
        <v>720</v>
      </c>
      <c r="L421" s="7" t="s">
        <v>4089</v>
      </c>
    </row>
    <row r="422" spans="1:12" ht="15.75" x14ac:dyDescent="0.25">
      <c r="A422" s="39">
        <v>60702</v>
      </c>
      <c r="B422" s="84" t="s">
        <v>1056</v>
      </c>
      <c r="C422" s="84"/>
      <c r="D422" s="85" t="s">
        <v>575</v>
      </c>
      <c r="E422" s="85"/>
      <c r="F422" s="40" t="s">
        <v>18</v>
      </c>
      <c r="G422" s="41" t="s">
        <v>14</v>
      </c>
      <c r="H422" s="9">
        <v>330</v>
      </c>
      <c r="I422" s="75" t="s">
        <v>1057</v>
      </c>
      <c r="J422" s="1" t="s">
        <v>1058</v>
      </c>
      <c r="K422" s="24">
        <v>720</v>
      </c>
      <c r="L422" s="7" t="s">
        <v>4090</v>
      </c>
    </row>
    <row r="423" spans="1:12" ht="15.75" x14ac:dyDescent="0.25">
      <c r="A423" s="39">
        <v>60703</v>
      </c>
      <c r="B423" s="84" t="s">
        <v>1059</v>
      </c>
      <c r="C423" s="84"/>
      <c r="D423" s="85" t="s">
        <v>575</v>
      </c>
      <c r="E423" s="85"/>
      <c r="F423" s="40" t="s">
        <v>18</v>
      </c>
      <c r="G423" s="41" t="s">
        <v>272</v>
      </c>
      <c r="H423" s="9">
        <v>612</v>
      </c>
      <c r="I423" s="75" t="s">
        <v>1060</v>
      </c>
      <c r="J423" s="1" t="s">
        <v>1061</v>
      </c>
      <c r="K423" s="24">
        <v>960</v>
      </c>
      <c r="L423" s="7" t="s">
        <v>4091</v>
      </c>
    </row>
    <row r="424" spans="1:12" ht="15.75" x14ac:dyDescent="0.25">
      <c r="A424" s="39">
        <v>60704</v>
      </c>
      <c r="B424" s="84" t="s">
        <v>1062</v>
      </c>
      <c r="C424" s="84"/>
      <c r="D424" s="85" t="s">
        <v>575</v>
      </c>
      <c r="E424" s="85"/>
      <c r="F424" s="40" t="s">
        <v>18</v>
      </c>
      <c r="G424" s="41" t="s">
        <v>272</v>
      </c>
      <c r="H424" s="9">
        <v>552</v>
      </c>
      <c r="I424" s="75" t="s">
        <v>1063</v>
      </c>
      <c r="J424" s="1" t="s">
        <v>1064</v>
      </c>
      <c r="K424" s="24">
        <v>1190</v>
      </c>
      <c r="L424" s="7" t="s">
        <v>4092</v>
      </c>
    </row>
    <row r="425" spans="1:12" ht="15.75" x14ac:dyDescent="0.25">
      <c r="A425" s="39">
        <v>60705</v>
      </c>
      <c r="B425" s="84" t="s">
        <v>1065</v>
      </c>
      <c r="C425" s="84"/>
      <c r="D425" s="85" t="s">
        <v>575</v>
      </c>
      <c r="E425" s="85"/>
      <c r="F425" s="40" t="s">
        <v>630</v>
      </c>
      <c r="G425" s="41" t="s">
        <v>272</v>
      </c>
      <c r="H425" s="9">
        <v>541</v>
      </c>
      <c r="I425" s="75" t="s">
        <v>1066</v>
      </c>
      <c r="J425" s="1" t="s">
        <v>1067</v>
      </c>
      <c r="K425" s="24">
        <v>1160</v>
      </c>
      <c r="L425" s="7" t="s">
        <v>4093</v>
      </c>
    </row>
    <row r="426" spans="1:12" ht="47.25" x14ac:dyDescent="0.25">
      <c r="A426" s="39">
        <v>60706</v>
      </c>
      <c r="B426" s="84" t="s">
        <v>1068</v>
      </c>
      <c r="C426" s="84"/>
      <c r="D426" s="85" t="s">
        <v>575</v>
      </c>
      <c r="E426" s="85"/>
      <c r="F426" s="40" t="s">
        <v>13</v>
      </c>
      <c r="G426" s="41" t="s">
        <v>787</v>
      </c>
      <c r="H426" s="9">
        <v>1098</v>
      </c>
      <c r="I426" s="75" t="s">
        <v>1069</v>
      </c>
      <c r="J426" s="1" t="s">
        <v>1070</v>
      </c>
      <c r="K426" s="24">
        <v>1098</v>
      </c>
      <c r="L426" s="7" t="s">
        <v>4094</v>
      </c>
    </row>
    <row r="427" spans="1:12" ht="15.75" x14ac:dyDescent="0.25">
      <c r="A427" s="39">
        <v>60709</v>
      </c>
      <c r="B427" s="84" t="s">
        <v>1071</v>
      </c>
      <c r="C427" s="84"/>
      <c r="D427" s="85" t="s">
        <v>575</v>
      </c>
      <c r="E427" s="85"/>
      <c r="F427" s="40" t="s">
        <v>18</v>
      </c>
      <c r="G427" s="41" t="s">
        <v>19</v>
      </c>
      <c r="H427" s="9">
        <v>538</v>
      </c>
      <c r="I427" s="75" t="s">
        <v>1072</v>
      </c>
      <c r="J427" s="1" t="s">
        <v>1073</v>
      </c>
      <c r="K427" s="24">
        <v>1750</v>
      </c>
      <c r="L427" s="7" t="s">
        <v>4095</v>
      </c>
    </row>
    <row r="428" spans="1:12" ht="24.75" customHeight="1" x14ac:dyDescent="0.25">
      <c r="A428" s="39">
        <v>60710</v>
      </c>
      <c r="B428" s="84" t="s">
        <v>1074</v>
      </c>
      <c r="C428" s="84"/>
      <c r="D428" s="85" t="s">
        <v>575</v>
      </c>
      <c r="E428" s="85"/>
      <c r="F428" s="40" t="s">
        <v>18</v>
      </c>
      <c r="G428" s="41" t="s">
        <v>272</v>
      </c>
      <c r="H428" s="9">
        <v>764</v>
      </c>
      <c r="I428" s="75" t="s">
        <v>1075</v>
      </c>
      <c r="J428" s="1" t="s">
        <v>1076</v>
      </c>
      <c r="K428" s="24">
        <v>1590</v>
      </c>
      <c r="L428" s="7" t="s">
        <v>4096</v>
      </c>
    </row>
    <row r="429" spans="1:12" ht="15.75" x14ac:dyDescent="0.25">
      <c r="A429" s="39">
        <v>60711</v>
      </c>
      <c r="B429" s="84" t="s">
        <v>1077</v>
      </c>
      <c r="C429" s="84"/>
      <c r="D429" s="85" t="s">
        <v>575</v>
      </c>
      <c r="E429" s="85"/>
      <c r="F429" s="40" t="s">
        <v>18</v>
      </c>
      <c r="G429" s="41" t="s">
        <v>132</v>
      </c>
      <c r="H429" s="9">
        <v>996</v>
      </c>
      <c r="I429" s="75" t="s">
        <v>1078</v>
      </c>
      <c r="J429" s="1" t="s">
        <v>1079</v>
      </c>
      <c r="K429" s="24">
        <v>1630</v>
      </c>
      <c r="L429" s="7" t="s">
        <v>4097</v>
      </c>
    </row>
    <row r="430" spans="1:12" ht="31.5" x14ac:dyDescent="0.25">
      <c r="A430" s="39">
        <v>60712</v>
      </c>
      <c r="B430" s="84" t="s">
        <v>1080</v>
      </c>
      <c r="C430" s="84"/>
      <c r="D430" s="85" t="s">
        <v>575</v>
      </c>
      <c r="E430" s="85"/>
      <c r="F430" s="40" t="s">
        <v>18</v>
      </c>
      <c r="G430" s="41" t="s">
        <v>989</v>
      </c>
      <c r="H430" s="9">
        <v>599</v>
      </c>
      <c r="I430" s="75" t="s">
        <v>1081</v>
      </c>
      <c r="J430" s="1" t="s">
        <v>1082</v>
      </c>
      <c r="K430" s="24">
        <v>1170</v>
      </c>
      <c r="L430" s="7" t="s">
        <v>4098</v>
      </c>
    </row>
    <row r="431" spans="1:12" ht="31.5" x14ac:dyDescent="0.25">
      <c r="A431" s="39">
        <v>60713</v>
      </c>
      <c r="B431" s="84" t="s">
        <v>1083</v>
      </c>
      <c r="C431" s="84"/>
      <c r="D431" s="85" t="s">
        <v>575</v>
      </c>
      <c r="E431" s="85"/>
      <c r="F431" s="40" t="s">
        <v>18</v>
      </c>
      <c r="G431" s="41" t="s">
        <v>989</v>
      </c>
      <c r="H431" s="9">
        <v>599</v>
      </c>
      <c r="I431" s="75" t="s">
        <v>1084</v>
      </c>
      <c r="J431" s="1" t="s">
        <v>1085</v>
      </c>
      <c r="K431" s="24">
        <v>1170</v>
      </c>
      <c r="L431" s="7" t="s">
        <v>4099</v>
      </c>
    </row>
    <row r="432" spans="1:12" ht="31.5" x14ac:dyDescent="0.25">
      <c r="A432" s="39">
        <v>60714</v>
      </c>
      <c r="B432" s="84" t="s">
        <v>1086</v>
      </c>
      <c r="C432" s="84"/>
      <c r="D432" s="85" t="s">
        <v>575</v>
      </c>
      <c r="E432" s="85"/>
      <c r="F432" s="40" t="s">
        <v>630</v>
      </c>
      <c r="G432" s="41" t="s">
        <v>989</v>
      </c>
      <c r="H432" s="9">
        <v>832</v>
      </c>
      <c r="I432" s="75" t="s">
        <v>1087</v>
      </c>
      <c r="J432" s="1" t="s">
        <v>1088</v>
      </c>
      <c r="K432" s="24">
        <v>1590</v>
      </c>
      <c r="L432" s="7" t="s">
        <v>4100</v>
      </c>
    </row>
    <row r="433" spans="1:12" ht="15.75" x14ac:dyDescent="0.25">
      <c r="A433" s="39">
        <v>60715</v>
      </c>
      <c r="B433" s="84" t="s">
        <v>1089</v>
      </c>
      <c r="C433" s="84"/>
      <c r="D433" s="85" t="s">
        <v>575</v>
      </c>
      <c r="E433" s="85"/>
      <c r="F433" s="40" t="s">
        <v>18</v>
      </c>
      <c r="G433" s="41" t="s">
        <v>989</v>
      </c>
      <c r="H433" s="9">
        <v>552</v>
      </c>
      <c r="I433" s="75" t="s">
        <v>1090</v>
      </c>
      <c r="J433" s="1" t="s">
        <v>1091</v>
      </c>
      <c r="K433" s="24">
        <v>1090</v>
      </c>
      <c r="L433" s="7" t="s">
        <v>4101</v>
      </c>
    </row>
    <row r="434" spans="1:12" ht="31.5" x14ac:dyDescent="0.25">
      <c r="A434" s="39">
        <v>60716</v>
      </c>
      <c r="B434" s="84" t="s">
        <v>1092</v>
      </c>
      <c r="C434" s="84"/>
      <c r="D434" s="85" t="s">
        <v>575</v>
      </c>
      <c r="E434" s="85"/>
      <c r="F434" s="40" t="s">
        <v>13</v>
      </c>
      <c r="G434" s="41" t="s">
        <v>989</v>
      </c>
      <c r="H434" s="9">
        <v>911</v>
      </c>
      <c r="I434" s="75" t="s">
        <v>1093</v>
      </c>
      <c r="J434" s="1" t="s">
        <v>1094</v>
      </c>
      <c r="K434" s="24">
        <v>1650</v>
      </c>
      <c r="L434" s="7" t="s">
        <v>4102</v>
      </c>
    </row>
    <row r="435" spans="1:12" ht="31.5" x14ac:dyDescent="0.25">
      <c r="A435" s="39">
        <v>60717</v>
      </c>
      <c r="B435" s="84" t="s">
        <v>1095</v>
      </c>
      <c r="C435" s="84"/>
      <c r="D435" s="85" t="s">
        <v>575</v>
      </c>
      <c r="E435" s="85"/>
      <c r="F435" s="40" t="s">
        <v>18</v>
      </c>
      <c r="G435" s="41" t="s">
        <v>989</v>
      </c>
      <c r="H435" s="9">
        <v>1068</v>
      </c>
      <c r="I435" s="75" t="s">
        <v>1096</v>
      </c>
      <c r="J435" s="1" t="s">
        <v>1097</v>
      </c>
      <c r="K435" s="24">
        <v>1690</v>
      </c>
      <c r="L435" s="7" t="s">
        <v>4103</v>
      </c>
    </row>
    <row r="436" spans="1:12" ht="31.5" x14ac:dyDescent="0.25">
      <c r="A436" s="39">
        <v>60730</v>
      </c>
      <c r="B436" s="84" t="s">
        <v>1098</v>
      </c>
      <c r="C436" s="84"/>
      <c r="D436" s="85" t="s">
        <v>575</v>
      </c>
      <c r="E436" s="85"/>
      <c r="F436" s="40" t="s">
        <v>18</v>
      </c>
      <c r="G436" s="41" t="s">
        <v>14</v>
      </c>
      <c r="H436" s="9">
        <v>1055</v>
      </c>
      <c r="I436" s="75" t="s">
        <v>1099</v>
      </c>
      <c r="J436" s="1" t="s">
        <v>1100</v>
      </c>
      <c r="K436" s="24">
        <v>1480</v>
      </c>
      <c r="L436" s="7" t="s">
        <v>4104</v>
      </c>
    </row>
    <row r="437" spans="1:12" ht="31.5" x14ac:dyDescent="0.25">
      <c r="A437" s="39">
        <v>60733</v>
      </c>
      <c r="B437" s="84" t="s">
        <v>1101</v>
      </c>
      <c r="C437" s="84"/>
      <c r="D437" s="85" t="s">
        <v>575</v>
      </c>
      <c r="E437" s="85"/>
      <c r="F437" s="40" t="s">
        <v>13</v>
      </c>
      <c r="G437" s="41" t="s">
        <v>272</v>
      </c>
      <c r="H437" s="9">
        <v>1232</v>
      </c>
      <c r="I437" s="75" t="s">
        <v>1102</v>
      </c>
      <c r="J437" s="1" t="s">
        <v>1103</v>
      </c>
      <c r="K437" s="24">
        <v>1530</v>
      </c>
      <c r="L437" s="7" t="s">
        <v>4105</v>
      </c>
    </row>
    <row r="438" spans="1:12" ht="15.75" x14ac:dyDescent="0.25">
      <c r="A438" s="39">
        <v>60734</v>
      </c>
      <c r="B438" s="84" t="s">
        <v>1104</v>
      </c>
      <c r="C438" s="84"/>
      <c r="D438" s="85" t="s">
        <v>575</v>
      </c>
      <c r="E438" s="85"/>
      <c r="F438" s="40" t="s">
        <v>18</v>
      </c>
      <c r="G438" s="41" t="s">
        <v>272</v>
      </c>
      <c r="H438" s="9">
        <v>941</v>
      </c>
      <c r="I438" s="75" t="s">
        <v>1105</v>
      </c>
      <c r="J438" s="1" t="s">
        <v>1106</v>
      </c>
      <c r="K438" s="24">
        <v>1210</v>
      </c>
      <c r="L438" s="7" t="s">
        <v>4106</v>
      </c>
    </row>
    <row r="439" spans="1:12" ht="15.75" x14ac:dyDescent="0.25">
      <c r="A439" s="39">
        <v>60735</v>
      </c>
      <c r="B439" s="84" t="s">
        <v>1107</v>
      </c>
      <c r="C439" s="84"/>
      <c r="D439" s="85" t="s">
        <v>575</v>
      </c>
      <c r="E439" s="85"/>
      <c r="F439" s="40" t="s">
        <v>13</v>
      </c>
      <c r="G439" s="41" t="s">
        <v>272</v>
      </c>
      <c r="H439" s="9">
        <v>941</v>
      </c>
      <c r="I439" s="75" t="s">
        <v>1108</v>
      </c>
      <c r="J439" s="1" t="s">
        <v>1109</v>
      </c>
      <c r="K439" s="24">
        <v>1210</v>
      </c>
      <c r="L439" s="7" t="s">
        <v>4107</v>
      </c>
    </row>
    <row r="440" spans="1:12" ht="15.75" x14ac:dyDescent="0.25">
      <c r="A440" s="39">
        <v>60736</v>
      </c>
      <c r="B440" s="84" t="s">
        <v>1110</v>
      </c>
      <c r="C440" s="84"/>
      <c r="D440" s="85" t="s">
        <v>575</v>
      </c>
      <c r="E440" s="85"/>
      <c r="F440" s="40" t="s">
        <v>18</v>
      </c>
      <c r="G440" s="41" t="s">
        <v>272</v>
      </c>
      <c r="H440" s="9">
        <v>941</v>
      </c>
      <c r="I440" s="75" t="s">
        <v>1111</v>
      </c>
      <c r="J440" s="1" t="s">
        <v>1112</v>
      </c>
      <c r="K440" s="24">
        <v>1250</v>
      </c>
      <c r="L440" s="7" t="s">
        <v>4108</v>
      </c>
    </row>
    <row r="441" spans="1:12" ht="15.75" x14ac:dyDescent="0.25">
      <c r="A441" s="39">
        <v>60737</v>
      </c>
      <c r="B441" s="84" t="s">
        <v>1113</v>
      </c>
      <c r="C441" s="84"/>
      <c r="D441" s="85" t="s">
        <v>575</v>
      </c>
      <c r="E441" s="85"/>
      <c r="F441" s="40" t="s">
        <v>13</v>
      </c>
      <c r="G441" s="41" t="s">
        <v>272</v>
      </c>
      <c r="H441" s="9">
        <v>941</v>
      </c>
      <c r="I441" s="75" t="s">
        <v>1114</v>
      </c>
      <c r="J441" s="1" t="s">
        <v>1115</v>
      </c>
      <c r="K441" s="24">
        <v>1250</v>
      </c>
      <c r="L441" s="7" t="s">
        <v>4109</v>
      </c>
    </row>
    <row r="442" spans="1:12" ht="15.75" x14ac:dyDescent="0.25">
      <c r="A442" s="39">
        <v>60738</v>
      </c>
      <c r="B442" s="84" t="s">
        <v>1116</v>
      </c>
      <c r="C442" s="84"/>
      <c r="D442" s="85" t="s">
        <v>575</v>
      </c>
      <c r="E442" s="85"/>
      <c r="F442" s="40" t="s">
        <v>18</v>
      </c>
      <c r="G442" s="41" t="s">
        <v>272</v>
      </c>
      <c r="H442" s="9">
        <v>941</v>
      </c>
      <c r="I442" s="75" t="s">
        <v>1117</v>
      </c>
      <c r="J442" s="1" t="s">
        <v>1118</v>
      </c>
      <c r="K442" s="24">
        <v>1490</v>
      </c>
      <c r="L442" s="7" t="s">
        <v>4110</v>
      </c>
    </row>
    <row r="443" spans="1:12" ht="15.75" x14ac:dyDescent="0.25">
      <c r="A443" s="39">
        <v>60739</v>
      </c>
      <c r="B443" s="84" t="s">
        <v>1119</v>
      </c>
      <c r="C443" s="84"/>
      <c r="D443" s="85" t="s">
        <v>575</v>
      </c>
      <c r="E443" s="85"/>
      <c r="F443" s="40" t="s">
        <v>13</v>
      </c>
      <c r="G443" s="41" t="s">
        <v>272</v>
      </c>
      <c r="H443" s="9">
        <v>941</v>
      </c>
      <c r="I443" s="75" t="s">
        <v>1120</v>
      </c>
      <c r="J443" s="1" t="s">
        <v>1121</v>
      </c>
      <c r="K443" s="24">
        <v>1490</v>
      </c>
      <c r="L443" s="7" t="s">
        <v>4111</v>
      </c>
    </row>
    <row r="444" spans="1:12" ht="78.75" x14ac:dyDescent="0.25">
      <c r="A444" s="39">
        <v>60744</v>
      </c>
      <c r="B444" s="84" t="s">
        <v>1122</v>
      </c>
      <c r="C444" s="84"/>
      <c r="D444" s="85" t="s">
        <v>575</v>
      </c>
      <c r="E444" s="85"/>
      <c r="F444" s="40" t="s">
        <v>13</v>
      </c>
      <c r="G444" s="41" t="s">
        <v>787</v>
      </c>
      <c r="H444" s="9">
        <v>5946</v>
      </c>
      <c r="I444" s="75" t="s">
        <v>1123</v>
      </c>
      <c r="J444" s="1" t="s">
        <v>1124</v>
      </c>
      <c r="K444" s="24">
        <v>5946</v>
      </c>
      <c r="L444" s="7" t="s">
        <v>4112</v>
      </c>
    </row>
    <row r="445" spans="1:12" ht="47.25" x14ac:dyDescent="0.25">
      <c r="A445" s="39">
        <v>60745</v>
      </c>
      <c r="B445" s="84" t="s">
        <v>1125</v>
      </c>
      <c r="C445" s="84"/>
      <c r="D445" s="85" t="s">
        <v>575</v>
      </c>
      <c r="E445" s="85"/>
      <c r="F445" s="40" t="s">
        <v>13</v>
      </c>
      <c r="G445" s="41" t="s">
        <v>787</v>
      </c>
      <c r="H445" s="9">
        <v>2440</v>
      </c>
      <c r="I445" s="75" t="s">
        <v>1126</v>
      </c>
      <c r="J445" s="1" t="s">
        <v>1127</v>
      </c>
      <c r="K445" s="24">
        <v>2440</v>
      </c>
      <c r="L445" s="7" t="s">
        <v>4113</v>
      </c>
    </row>
    <row r="446" spans="1:12" ht="15.75" x14ac:dyDescent="0.25">
      <c r="A446" s="39">
        <v>60758</v>
      </c>
      <c r="B446" s="84" t="s">
        <v>1128</v>
      </c>
      <c r="C446" s="84"/>
      <c r="D446" s="85" t="s">
        <v>575</v>
      </c>
      <c r="E446" s="85"/>
      <c r="F446" s="40" t="s">
        <v>13</v>
      </c>
      <c r="G446" s="41" t="s">
        <v>19</v>
      </c>
      <c r="H446" s="9">
        <v>870</v>
      </c>
      <c r="I446" s="75" t="s">
        <v>1129</v>
      </c>
      <c r="J446" s="1" t="s">
        <v>1130</v>
      </c>
      <c r="K446" s="24">
        <v>1450</v>
      </c>
      <c r="L446" s="7" t="s">
        <v>4114</v>
      </c>
    </row>
    <row r="447" spans="1:12" ht="47.25" x14ac:dyDescent="0.25">
      <c r="A447" s="39">
        <v>60759</v>
      </c>
      <c r="B447" s="84" t="s">
        <v>1131</v>
      </c>
      <c r="C447" s="84"/>
      <c r="D447" s="85" t="s">
        <v>575</v>
      </c>
      <c r="E447" s="85"/>
      <c r="F447" s="40" t="s">
        <v>13</v>
      </c>
      <c r="G447" s="41" t="s">
        <v>787</v>
      </c>
      <c r="H447" s="9">
        <v>2440</v>
      </c>
      <c r="I447" s="75" t="s">
        <v>1132</v>
      </c>
      <c r="J447" s="1" t="s">
        <v>1133</v>
      </c>
      <c r="K447" s="24">
        <v>2440</v>
      </c>
      <c r="L447" s="7" t="s">
        <v>4115</v>
      </c>
    </row>
    <row r="448" spans="1:12" ht="31.5" x14ac:dyDescent="0.25">
      <c r="A448" s="39">
        <v>60760</v>
      </c>
      <c r="B448" s="84" t="s">
        <v>1134</v>
      </c>
      <c r="C448" s="84"/>
      <c r="D448" s="85" t="s">
        <v>575</v>
      </c>
      <c r="E448" s="85"/>
      <c r="F448" s="40" t="s">
        <v>13</v>
      </c>
      <c r="G448" s="41" t="s">
        <v>19</v>
      </c>
      <c r="H448" s="9">
        <v>1068</v>
      </c>
      <c r="I448" s="75" t="s">
        <v>1135</v>
      </c>
      <c r="J448" s="1" t="s">
        <v>1136</v>
      </c>
      <c r="K448" s="24">
        <v>1195</v>
      </c>
      <c r="L448" s="7" t="s">
        <v>4116</v>
      </c>
    </row>
    <row r="449" spans="1:12" ht="31.5" x14ac:dyDescent="0.25">
      <c r="A449" s="39">
        <v>60761</v>
      </c>
      <c r="B449" s="84" t="s">
        <v>1137</v>
      </c>
      <c r="C449" s="84"/>
      <c r="D449" s="85" t="s">
        <v>575</v>
      </c>
      <c r="E449" s="85"/>
      <c r="F449" s="40" t="s">
        <v>13</v>
      </c>
      <c r="G449" s="41" t="s">
        <v>19</v>
      </c>
      <c r="H449" s="9">
        <v>1068</v>
      </c>
      <c r="I449" s="75" t="s">
        <v>1138</v>
      </c>
      <c r="J449" s="1" t="s">
        <v>1139</v>
      </c>
      <c r="K449" s="24">
        <v>1195</v>
      </c>
      <c r="L449" s="7" t="s">
        <v>4117</v>
      </c>
    </row>
    <row r="450" spans="1:12" ht="31.5" x14ac:dyDescent="0.25">
      <c r="A450" s="39">
        <v>60762</v>
      </c>
      <c r="B450" s="84" t="s">
        <v>1140</v>
      </c>
      <c r="C450" s="84"/>
      <c r="D450" s="85" t="s">
        <v>575</v>
      </c>
      <c r="E450" s="85"/>
      <c r="F450" s="40" t="s">
        <v>13</v>
      </c>
      <c r="G450" s="41" t="s">
        <v>787</v>
      </c>
      <c r="H450" s="9">
        <v>1982</v>
      </c>
      <c r="I450" s="75" t="s">
        <v>1141</v>
      </c>
      <c r="J450" s="1" t="s">
        <v>1142</v>
      </c>
      <c r="K450" s="24">
        <v>1982</v>
      </c>
      <c r="L450" s="7" t="s">
        <v>4118</v>
      </c>
    </row>
    <row r="451" spans="1:12" ht="31.5" x14ac:dyDescent="0.25">
      <c r="A451" s="39">
        <v>60763</v>
      </c>
      <c r="B451" s="84" t="s">
        <v>1143</v>
      </c>
      <c r="C451" s="84"/>
      <c r="D451" s="85" t="s">
        <v>575</v>
      </c>
      <c r="E451" s="85"/>
      <c r="F451" s="40" t="s">
        <v>18</v>
      </c>
      <c r="G451" s="41" t="s">
        <v>19</v>
      </c>
      <c r="H451" s="9">
        <v>748</v>
      </c>
      <c r="I451" s="75" t="s">
        <v>1144</v>
      </c>
      <c r="J451" s="1" t="s">
        <v>1145</v>
      </c>
      <c r="K451" s="24">
        <v>1115</v>
      </c>
      <c r="L451" s="7" t="s">
        <v>4119</v>
      </c>
    </row>
    <row r="452" spans="1:12" ht="31.5" x14ac:dyDescent="0.25">
      <c r="A452" s="39">
        <v>60764</v>
      </c>
      <c r="B452" s="84" t="s">
        <v>1146</v>
      </c>
      <c r="C452" s="84"/>
      <c r="D452" s="85" t="s">
        <v>575</v>
      </c>
      <c r="E452" s="85"/>
      <c r="F452" s="40" t="s">
        <v>18</v>
      </c>
      <c r="G452" s="41" t="s">
        <v>19</v>
      </c>
      <c r="H452" s="9">
        <v>748</v>
      </c>
      <c r="I452" s="75" t="s">
        <v>1147</v>
      </c>
      <c r="J452" s="1" t="s">
        <v>1148</v>
      </c>
      <c r="K452" s="24">
        <v>1135</v>
      </c>
      <c r="L452" s="7" t="s">
        <v>4120</v>
      </c>
    </row>
    <row r="453" spans="1:12" ht="47.25" x14ac:dyDescent="0.25">
      <c r="A453" s="39">
        <v>60765</v>
      </c>
      <c r="B453" s="84" t="s">
        <v>1149</v>
      </c>
      <c r="C453" s="84"/>
      <c r="D453" s="85" t="s">
        <v>575</v>
      </c>
      <c r="E453" s="85"/>
      <c r="F453" s="40" t="s">
        <v>13</v>
      </c>
      <c r="G453" s="41" t="s">
        <v>787</v>
      </c>
      <c r="H453" s="9">
        <v>3812</v>
      </c>
      <c r="I453" s="75" t="s">
        <v>1150</v>
      </c>
      <c r="J453" s="1" t="s">
        <v>1151</v>
      </c>
      <c r="K453" s="24">
        <v>3812</v>
      </c>
      <c r="L453" s="7" t="s">
        <v>4121</v>
      </c>
    </row>
    <row r="454" spans="1:12" ht="31.5" x14ac:dyDescent="0.25">
      <c r="A454" s="39">
        <v>60766</v>
      </c>
      <c r="B454" s="84" t="s">
        <v>1152</v>
      </c>
      <c r="C454" s="84"/>
      <c r="D454" s="85" t="s">
        <v>575</v>
      </c>
      <c r="E454" s="85"/>
      <c r="F454" s="40" t="s">
        <v>13</v>
      </c>
      <c r="G454" s="41" t="s">
        <v>272</v>
      </c>
      <c r="H454" s="9">
        <v>840</v>
      </c>
      <c r="I454" s="75" t="s">
        <v>1153</v>
      </c>
      <c r="J454" s="1" t="s">
        <v>1154</v>
      </c>
      <c r="K454" s="24">
        <v>1310</v>
      </c>
      <c r="L454" s="7" t="s">
        <v>4122</v>
      </c>
    </row>
    <row r="455" spans="1:12" ht="31.5" x14ac:dyDescent="0.25">
      <c r="A455" s="39">
        <v>60767</v>
      </c>
      <c r="B455" s="84" t="s">
        <v>1155</v>
      </c>
      <c r="C455" s="84"/>
      <c r="D455" s="85" t="s">
        <v>575</v>
      </c>
      <c r="E455" s="85"/>
      <c r="F455" s="40" t="s">
        <v>18</v>
      </c>
      <c r="G455" s="41" t="s">
        <v>272</v>
      </c>
      <c r="H455" s="9">
        <v>899</v>
      </c>
      <c r="I455" s="75" t="s">
        <v>1156</v>
      </c>
      <c r="J455" s="1" t="s">
        <v>1157</v>
      </c>
      <c r="K455" s="24">
        <v>1210</v>
      </c>
      <c r="L455" s="7" t="s">
        <v>4123</v>
      </c>
    </row>
    <row r="456" spans="1:12" ht="48" customHeight="1" x14ac:dyDescent="0.25">
      <c r="A456" s="39">
        <v>60768</v>
      </c>
      <c r="B456" s="84" t="s">
        <v>1158</v>
      </c>
      <c r="C456" s="84"/>
      <c r="D456" s="85" t="s">
        <v>575</v>
      </c>
      <c r="E456" s="85"/>
      <c r="F456" s="40" t="s">
        <v>18</v>
      </c>
      <c r="G456" s="41" t="s">
        <v>272</v>
      </c>
      <c r="H456" s="9">
        <v>899</v>
      </c>
      <c r="I456" s="75" t="s">
        <v>1159</v>
      </c>
      <c r="J456" s="1" t="s">
        <v>1160</v>
      </c>
      <c r="K456" s="24">
        <v>1620</v>
      </c>
      <c r="L456" s="7" t="s">
        <v>4124</v>
      </c>
    </row>
    <row r="457" spans="1:12" ht="31.5" x14ac:dyDescent="0.25">
      <c r="A457" s="39">
        <v>60769</v>
      </c>
      <c r="B457" s="84" t="s">
        <v>1161</v>
      </c>
      <c r="C457" s="84"/>
      <c r="D457" s="85" t="s">
        <v>575</v>
      </c>
      <c r="E457" s="85"/>
      <c r="F457" s="40" t="s">
        <v>18</v>
      </c>
      <c r="G457" s="41" t="s">
        <v>272</v>
      </c>
      <c r="H457" s="9">
        <v>899</v>
      </c>
      <c r="I457" s="75" t="s">
        <v>1162</v>
      </c>
      <c r="J457" s="1" t="s">
        <v>1163</v>
      </c>
      <c r="K457" s="24">
        <v>1110</v>
      </c>
      <c r="L457" s="7" t="s">
        <v>4125</v>
      </c>
    </row>
    <row r="458" spans="1:12" ht="31.5" x14ac:dyDescent="0.25">
      <c r="A458" s="39">
        <v>60770</v>
      </c>
      <c r="B458" s="84" t="s">
        <v>1164</v>
      </c>
      <c r="C458" s="84"/>
      <c r="D458" s="85" t="s">
        <v>575</v>
      </c>
      <c r="E458" s="85"/>
      <c r="F458" s="40" t="s">
        <v>18</v>
      </c>
      <c r="G458" s="41" t="s">
        <v>272</v>
      </c>
      <c r="H458" s="9">
        <v>899</v>
      </c>
      <c r="I458" s="75" t="s">
        <v>1165</v>
      </c>
      <c r="J458" s="1" t="s">
        <v>1166</v>
      </c>
      <c r="K458" s="24">
        <v>1170</v>
      </c>
      <c r="L458" s="7" t="s">
        <v>4126</v>
      </c>
    </row>
    <row r="459" spans="1:12" ht="31.5" x14ac:dyDescent="0.25">
      <c r="A459" s="39">
        <v>60771</v>
      </c>
      <c r="B459" s="84" t="s">
        <v>1167</v>
      </c>
      <c r="C459" s="84"/>
      <c r="D459" s="85" t="s">
        <v>575</v>
      </c>
      <c r="E459" s="85"/>
      <c r="F459" s="40" t="s">
        <v>18</v>
      </c>
      <c r="G459" s="41" t="s">
        <v>272</v>
      </c>
      <c r="H459" s="9">
        <v>899</v>
      </c>
      <c r="I459" s="75" t="s">
        <v>1168</v>
      </c>
      <c r="J459" s="1" t="s">
        <v>1169</v>
      </c>
      <c r="K459" s="24">
        <v>1210</v>
      </c>
      <c r="L459" s="7" t="s">
        <v>4127</v>
      </c>
    </row>
    <row r="460" spans="1:12" ht="31.5" x14ac:dyDescent="0.25">
      <c r="A460" s="39">
        <v>60772</v>
      </c>
      <c r="B460" s="84" t="s">
        <v>1170</v>
      </c>
      <c r="C460" s="84"/>
      <c r="D460" s="85" t="s">
        <v>575</v>
      </c>
      <c r="E460" s="85"/>
      <c r="F460" s="40" t="s">
        <v>18</v>
      </c>
      <c r="G460" s="41" t="s">
        <v>272</v>
      </c>
      <c r="H460" s="9">
        <v>1080</v>
      </c>
      <c r="I460" s="75" t="s">
        <v>1171</v>
      </c>
      <c r="J460" s="1" t="s">
        <v>1172</v>
      </c>
      <c r="K460" s="24">
        <v>1690</v>
      </c>
      <c r="L460" s="7" t="s">
        <v>4128</v>
      </c>
    </row>
    <row r="461" spans="1:12" ht="31.5" x14ac:dyDescent="0.25">
      <c r="A461" s="39">
        <v>60773</v>
      </c>
      <c r="B461" s="84" t="s">
        <v>1173</v>
      </c>
      <c r="C461" s="84"/>
      <c r="D461" s="85" t="s">
        <v>575</v>
      </c>
      <c r="E461" s="85"/>
      <c r="F461" s="40" t="s">
        <v>18</v>
      </c>
      <c r="G461" s="41" t="s">
        <v>272</v>
      </c>
      <c r="H461" s="9">
        <v>899</v>
      </c>
      <c r="I461" s="75" t="s">
        <v>1174</v>
      </c>
      <c r="J461" s="1" t="s">
        <v>1175</v>
      </c>
      <c r="K461" s="24">
        <v>1310</v>
      </c>
      <c r="L461" s="7" t="s">
        <v>4129</v>
      </c>
    </row>
    <row r="462" spans="1:12" ht="31.5" x14ac:dyDescent="0.25">
      <c r="A462" s="39">
        <v>60774</v>
      </c>
      <c r="B462" s="84" t="s">
        <v>1176</v>
      </c>
      <c r="C462" s="84"/>
      <c r="D462" s="85" t="s">
        <v>575</v>
      </c>
      <c r="E462" s="85"/>
      <c r="F462" s="40" t="s">
        <v>18</v>
      </c>
      <c r="G462" s="41" t="s">
        <v>272</v>
      </c>
      <c r="H462" s="9">
        <v>899</v>
      </c>
      <c r="I462" s="75" t="s">
        <v>1177</v>
      </c>
      <c r="J462" s="1" t="s">
        <v>1178</v>
      </c>
      <c r="K462" s="24">
        <v>1310</v>
      </c>
      <c r="L462" s="7" t="s">
        <v>4130</v>
      </c>
    </row>
    <row r="463" spans="1:12" ht="31.5" x14ac:dyDescent="0.25">
      <c r="A463" s="39">
        <v>60775</v>
      </c>
      <c r="B463" s="84" t="s">
        <v>1179</v>
      </c>
      <c r="C463" s="84"/>
      <c r="D463" s="85" t="s">
        <v>1180</v>
      </c>
      <c r="E463" s="85"/>
      <c r="F463" s="40" t="s">
        <v>630</v>
      </c>
      <c r="G463" s="41" t="s">
        <v>1181</v>
      </c>
      <c r="H463" s="9">
        <v>655</v>
      </c>
      <c r="I463" s="75" t="s">
        <v>1182</v>
      </c>
      <c r="J463" s="1" t="s">
        <v>1183</v>
      </c>
      <c r="K463" s="24">
        <v>1290</v>
      </c>
      <c r="L463" s="7" t="s">
        <v>4131</v>
      </c>
    </row>
    <row r="464" spans="1:12" ht="38.25" customHeight="1" x14ac:dyDescent="0.25">
      <c r="A464" s="39">
        <v>60779</v>
      </c>
      <c r="B464" s="84" t="s">
        <v>1184</v>
      </c>
      <c r="C464" s="84"/>
      <c r="D464" s="85" t="s">
        <v>1185</v>
      </c>
      <c r="E464" s="85"/>
      <c r="F464" s="40" t="s">
        <v>13</v>
      </c>
      <c r="G464" s="41" t="s">
        <v>1186</v>
      </c>
      <c r="H464" s="9">
        <v>4666</v>
      </c>
      <c r="I464" s="75" t="s">
        <v>1187</v>
      </c>
      <c r="J464" s="1" t="s">
        <v>1188</v>
      </c>
      <c r="K464" s="24">
        <v>5260</v>
      </c>
      <c r="L464" s="7" t="s">
        <v>4132</v>
      </c>
    </row>
    <row r="465" spans="1:12" ht="15.75" x14ac:dyDescent="0.25">
      <c r="A465" s="4" t="s">
        <v>1189</v>
      </c>
      <c r="B465" s="29"/>
      <c r="C465" s="29"/>
      <c r="D465" s="29"/>
      <c r="E465" s="29"/>
      <c r="F465" s="29"/>
      <c r="G465" s="29"/>
      <c r="H465" s="9"/>
      <c r="I465" s="75"/>
      <c r="J465" s="1"/>
      <c r="K465" s="24"/>
    </row>
    <row r="466" spans="1:12" ht="15.75" x14ac:dyDescent="0.25">
      <c r="A466" s="39">
        <v>60801</v>
      </c>
      <c r="B466" s="84" t="s">
        <v>1190</v>
      </c>
      <c r="C466" s="84"/>
      <c r="D466" s="85" t="s">
        <v>575</v>
      </c>
      <c r="E466" s="85"/>
      <c r="F466" s="40" t="s">
        <v>18</v>
      </c>
      <c r="G466" s="41" t="s">
        <v>989</v>
      </c>
      <c r="H466" s="9">
        <v>367</v>
      </c>
      <c r="I466" s="75" t="s">
        <v>1191</v>
      </c>
      <c r="J466" s="1" t="s">
        <v>1192</v>
      </c>
      <c r="K466" s="24">
        <v>935</v>
      </c>
      <c r="L466" s="7" t="s">
        <v>4133</v>
      </c>
    </row>
    <row r="467" spans="1:12" ht="15.75" x14ac:dyDescent="0.25">
      <c r="A467" s="39">
        <v>60804</v>
      </c>
      <c r="B467" s="84" t="s">
        <v>1193</v>
      </c>
      <c r="C467" s="84"/>
      <c r="D467" s="85" t="s">
        <v>69</v>
      </c>
      <c r="E467" s="85"/>
      <c r="F467" s="40" t="s">
        <v>18</v>
      </c>
      <c r="G467" s="41" t="s">
        <v>1194</v>
      </c>
      <c r="H467" s="9">
        <v>976</v>
      </c>
      <c r="I467" s="75" t="s">
        <v>1195</v>
      </c>
      <c r="J467" s="1" t="s">
        <v>1196</v>
      </c>
      <c r="K467" s="24">
        <v>1190</v>
      </c>
      <c r="L467" s="7" t="s">
        <v>4134</v>
      </c>
    </row>
    <row r="468" spans="1:12" ht="15.75" x14ac:dyDescent="0.25">
      <c r="A468" s="4" t="s">
        <v>1197</v>
      </c>
      <c r="B468" s="29"/>
      <c r="C468" s="29"/>
      <c r="D468" s="29"/>
      <c r="E468" s="29"/>
      <c r="F468" s="29"/>
      <c r="G468" s="29"/>
      <c r="H468" s="9"/>
      <c r="I468" s="75"/>
      <c r="J468" s="1"/>
      <c r="K468" s="24"/>
    </row>
    <row r="469" spans="1:12" ht="15.75" x14ac:dyDescent="0.25">
      <c r="A469" s="39">
        <v>60901</v>
      </c>
      <c r="B469" s="84" t="s">
        <v>1198</v>
      </c>
      <c r="C469" s="84"/>
      <c r="D469" s="85" t="s">
        <v>575</v>
      </c>
      <c r="E469" s="85"/>
      <c r="F469" s="40" t="s">
        <v>18</v>
      </c>
      <c r="G469" s="41" t="s">
        <v>272</v>
      </c>
      <c r="H469" s="9">
        <v>552</v>
      </c>
      <c r="I469" s="75" t="s">
        <v>1199</v>
      </c>
      <c r="J469" s="1" t="s">
        <v>1200</v>
      </c>
      <c r="K469" s="24">
        <v>990</v>
      </c>
      <c r="L469" s="7" t="s">
        <v>4135</v>
      </c>
    </row>
    <row r="470" spans="1:12" ht="15.75" x14ac:dyDescent="0.25">
      <c r="A470" s="39">
        <v>60902</v>
      </c>
      <c r="B470" s="84" t="s">
        <v>1201</v>
      </c>
      <c r="C470" s="84"/>
      <c r="D470" s="85" t="s">
        <v>575</v>
      </c>
      <c r="E470" s="85"/>
      <c r="F470" s="40" t="s">
        <v>18</v>
      </c>
      <c r="G470" s="41" t="s">
        <v>989</v>
      </c>
      <c r="H470" s="9">
        <v>552</v>
      </c>
      <c r="I470" s="75" t="s">
        <v>1202</v>
      </c>
      <c r="J470" s="1" t="s">
        <v>1203</v>
      </c>
      <c r="K470" s="24">
        <v>1150</v>
      </c>
      <c r="L470" s="7" t="s">
        <v>4136</v>
      </c>
    </row>
    <row r="471" spans="1:12" ht="15.75" x14ac:dyDescent="0.25">
      <c r="A471" s="4" t="s">
        <v>1204</v>
      </c>
      <c r="B471" s="29"/>
      <c r="C471" s="29"/>
      <c r="D471" s="29"/>
      <c r="E471" s="29"/>
      <c r="F471" s="29"/>
      <c r="G471" s="29"/>
      <c r="H471" s="9"/>
      <c r="I471" s="75"/>
      <c r="J471" s="1"/>
      <c r="K471" s="24"/>
    </row>
    <row r="472" spans="1:12" ht="15.75" x14ac:dyDescent="0.25">
      <c r="A472" s="39">
        <v>70001</v>
      </c>
      <c r="B472" s="84" t="s">
        <v>1205</v>
      </c>
      <c r="C472" s="84"/>
      <c r="D472" s="85" t="s">
        <v>575</v>
      </c>
      <c r="E472" s="85"/>
      <c r="F472" s="40" t="s">
        <v>18</v>
      </c>
      <c r="G472" s="41" t="s">
        <v>14</v>
      </c>
      <c r="H472" s="9">
        <v>302</v>
      </c>
      <c r="I472" s="75" t="s">
        <v>1206</v>
      </c>
      <c r="J472" s="1" t="s">
        <v>1207</v>
      </c>
      <c r="K472" s="24">
        <v>680</v>
      </c>
      <c r="L472" s="7" t="s">
        <v>4137</v>
      </c>
    </row>
    <row r="473" spans="1:12" ht="31.5" x14ac:dyDescent="0.25">
      <c r="A473" s="39">
        <v>70002</v>
      </c>
      <c r="B473" s="84" t="s">
        <v>1208</v>
      </c>
      <c r="C473" s="84"/>
      <c r="D473" s="85" t="s">
        <v>575</v>
      </c>
      <c r="E473" s="85"/>
      <c r="F473" s="40" t="s">
        <v>18</v>
      </c>
      <c r="G473" s="41" t="s">
        <v>14</v>
      </c>
      <c r="H473" s="9">
        <v>539</v>
      </c>
      <c r="I473" s="75" t="s">
        <v>1209</v>
      </c>
      <c r="J473" s="1" t="s">
        <v>1210</v>
      </c>
      <c r="K473" s="24">
        <v>1190</v>
      </c>
      <c r="L473" s="7" t="s">
        <v>4138</v>
      </c>
    </row>
    <row r="474" spans="1:12" ht="15.75" x14ac:dyDescent="0.25">
      <c r="A474" s="39">
        <v>70003</v>
      </c>
      <c r="B474" s="84" t="s">
        <v>1211</v>
      </c>
      <c r="C474" s="84"/>
      <c r="D474" s="85" t="s">
        <v>575</v>
      </c>
      <c r="E474" s="85"/>
      <c r="F474" s="40" t="s">
        <v>18</v>
      </c>
      <c r="G474" s="41" t="s">
        <v>14</v>
      </c>
      <c r="H474" s="9">
        <v>382</v>
      </c>
      <c r="I474" s="75" t="s">
        <v>1212</v>
      </c>
      <c r="J474" s="1" t="s">
        <v>1213</v>
      </c>
      <c r="K474" s="24">
        <v>865</v>
      </c>
      <c r="L474" s="7" t="s">
        <v>4139</v>
      </c>
    </row>
    <row r="475" spans="1:12" ht="31.5" x14ac:dyDescent="0.25">
      <c r="A475" s="39">
        <v>70004</v>
      </c>
      <c r="B475" s="84" t="s">
        <v>1214</v>
      </c>
      <c r="C475" s="84"/>
      <c r="D475" s="85" t="s">
        <v>575</v>
      </c>
      <c r="E475" s="85"/>
      <c r="F475" s="40" t="s">
        <v>18</v>
      </c>
      <c r="G475" s="41" t="s">
        <v>14</v>
      </c>
      <c r="H475" s="9">
        <v>438</v>
      </c>
      <c r="I475" s="75" t="s">
        <v>1215</v>
      </c>
      <c r="J475" s="1" t="s">
        <v>1216</v>
      </c>
      <c r="K475" s="24">
        <v>880</v>
      </c>
      <c r="L475" s="7" t="s">
        <v>4140</v>
      </c>
    </row>
    <row r="476" spans="1:12" ht="15.75" x14ac:dyDescent="0.25">
      <c r="A476" s="39">
        <v>70005</v>
      </c>
      <c r="B476" s="84" t="s">
        <v>1217</v>
      </c>
      <c r="C476" s="84"/>
      <c r="D476" s="85" t="s">
        <v>575</v>
      </c>
      <c r="E476" s="85"/>
      <c r="F476" s="40" t="s">
        <v>18</v>
      </c>
      <c r="G476" s="41" t="s">
        <v>14</v>
      </c>
      <c r="H476" s="9">
        <v>409</v>
      </c>
      <c r="I476" s="75" t="s">
        <v>1218</v>
      </c>
      <c r="J476" s="1" t="s">
        <v>1219</v>
      </c>
      <c r="K476" s="24">
        <v>865</v>
      </c>
      <c r="L476" s="7" t="s">
        <v>4141</v>
      </c>
    </row>
    <row r="477" spans="1:12" ht="15.75" x14ac:dyDescent="0.25">
      <c r="A477" s="39">
        <v>70006</v>
      </c>
      <c r="B477" s="84" t="s">
        <v>1220</v>
      </c>
      <c r="C477" s="84"/>
      <c r="D477" s="85" t="s">
        <v>575</v>
      </c>
      <c r="E477" s="85"/>
      <c r="F477" s="40" t="s">
        <v>18</v>
      </c>
      <c r="G477" s="41" t="s">
        <v>14</v>
      </c>
      <c r="H477" s="9">
        <v>409</v>
      </c>
      <c r="I477" s="75" t="s">
        <v>1221</v>
      </c>
      <c r="J477" s="1" t="s">
        <v>1222</v>
      </c>
      <c r="K477" s="24">
        <v>880</v>
      </c>
      <c r="L477" s="7" t="s">
        <v>4142</v>
      </c>
    </row>
    <row r="478" spans="1:12" ht="31.5" x14ac:dyDescent="0.25">
      <c r="A478" s="39">
        <v>70007</v>
      </c>
      <c r="B478" s="84" t="s">
        <v>1223</v>
      </c>
      <c r="C478" s="84"/>
      <c r="D478" s="85" t="s">
        <v>875</v>
      </c>
      <c r="E478" s="85"/>
      <c r="F478" s="40" t="s">
        <v>18</v>
      </c>
      <c r="G478" s="41" t="s">
        <v>787</v>
      </c>
      <c r="H478" s="9">
        <v>1637</v>
      </c>
      <c r="I478" s="75" t="s">
        <v>1224</v>
      </c>
      <c r="J478" s="1" t="s">
        <v>1225</v>
      </c>
      <c r="K478" s="24">
        <v>2570</v>
      </c>
      <c r="L478" s="7" t="s">
        <v>4143</v>
      </c>
    </row>
    <row r="479" spans="1:12" ht="31.5" customHeight="1" x14ac:dyDescent="0.25">
      <c r="A479" s="39">
        <v>70008</v>
      </c>
      <c r="B479" s="84" t="s">
        <v>1226</v>
      </c>
      <c r="C479" s="84"/>
      <c r="D479" s="85" t="s">
        <v>575</v>
      </c>
      <c r="E479" s="85"/>
      <c r="F479" s="40" t="s">
        <v>18</v>
      </c>
      <c r="G479" s="41" t="s">
        <v>14</v>
      </c>
      <c r="H479" s="9">
        <v>1064</v>
      </c>
      <c r="I479" s="75" t="s">
        <v>1227</v>
      </c>
      <c r="J479" s="1" t="s">
        <v>1228</v>
      </c>
      <c r="K479" s="24">
        <v>1190</v>
      </c>
      <c r="L479" s="7" t="s">
        <v>4144</v>
      </c>
    </row>
    <row r="480" spans="1:12" ht="15.75" x14ac:dyDescent="0.25">
      <c r="A480" s="39">
        <v>70009</v>
      </c>
      <c r="B480" s="84" t="s">
        <v>1229</v>
      </c>
      <c r="C480" s="84"/>
      <c r="D480" s="85" t="s">
        <v>575</v>
      </c>
      <c r="E480" s="85"/>
      <c r="F480" s="40" t="s">
        <v>18</v>
      </c>
      <c r="G480" s="41" t="s">
        <v>14</v>
      </c>
      <c r="H480" s="9">
        <v>655</v>
      </c>
      <c r="I480" s="75" t="s">
        <v>1230</v>
      </c>
      <c r="J480" s="1" t="s">
        <v>1231</v>
      </c>
      <c r="K480" s="24">
        <v>1210</v>
      </c>
      <c r="L480" s="7" t="s">
        <v>4145</v>
      </c>
    </row>
    <row r="481" spans="1:12" ht="41.25" customHeight="1" x14ac:dyDescent="0.25">
      <c r="A481" s="39">
        <v>70010</v>
      </c>
      <c r="B481" s="84" t="s">
        <v>1232</v>
      </c>
      <c r="C481" s="84"/>
      <c r="D481" s="85" t="s">
        <v>575</v>
      </c>
      <c r="E481" s="85"/>
      <c r="F481" s="40" t="s">
        <v>18</v>
      </c>
      <c r="G481" s="41" t="s">
        <v>14</v>
      </c>
      <c r="H481" s="9">
        <v>745</v>
      </c>
      <c r="I481" s="75" t="s">
        <v>1233</v>
      </c>
      <c r="J481" s="1" t="s">
        <v>1234</v>
      </c>
      <c r="K481" s="24">
        <v>1250</v>
      </c>
      <c r="L481" s="7" t="s">
        <v>4146</v>
      </c>
    </row>
    <row r="482" spans="1:12" ht="41.25" customHeight="1" x14ac:dyDescent="0.25">
      <c r="A482" s="39">
        <v>70011</v>
      </c>
      <c r="B482" s="84" t="s">
        <v>1235</v>
      </c>
      <c r="C482" s="84"/>
      <c r="D482" s="85" t="s">
        <v>575</v>
      </c>
      <c r="E482" s="85"/>
      <c r="F482" s="40" t="s">
        <v>18</v>
      </c>
      <c r="G482" s="41" t="s">
        <v>14</v>
      </c>
      <c r="H482" s="9">
        <v>968</v>
      </c>
      <c r="I482" s="75" t="s">
        <v>1236</v>
      </c>
      <c r="J482" s="1" t="s">
        <v>1237</v>
      </c>
      <c r="K482" s="24">
        <v>1690</v>
      </c>
      <c r="L482" s="7" t="s">
        <v>4147</v>
      </c>
    </row>
    <row r="483" spans="1:12" ht="41.25" customHeight="1" x14ac:dyDescent="0.25">
      <c r="A483" s="39">
        <v>70012</v>
      </c>
      <c r="B483" s="84" t="s">
        <v>1238</v>
      </c>
      <c r="C483" s="84"/>
      <c r="D483" s="85" t="s">
        <v>575</v>
      </c>
      <c r="E483" s="85"/>
      <c r="F483" s="40" t="s">
        <v>18</v>
      </c>
      <c r="G483" s="41" t="s">
        <v>14</v>
      </c>
      <c r="H483" s="9">
        <v>715</v>
      </c>
      <c r="I483" s="75" t="s">
        <v>1239</v>
      </c>
      <c r="J483" s="1" t="s">
        <v>1240</v>
      </c>
      <c r="K483" s="24">
        <v>1950</v>
      </c>
      <c r="L483" s="7" t="s">
        <v>4148</v>
      </c>
    </row>
    <row r="484" spans="1:12" ht="41.25" customHeight="1" x14ac:dyDescent="0.25">
      <c r="A484" s="39">
        <v>70014</v>
      </c>
      <c r="B484" s="84" t="s">
        <v>1241</v>
      </c>
      <c r="C484" s="84"/>
      <c r="D484" s="85" t="s">
        <v>575</v>
      </c>
      <c r="E484" s="85"/>
      <c r="F484" s="40" t="s">
        <v>18</v>
      </c>
      <c r="G484" s="41" t="s">
        <v>14</v>
      </c>
      <c r="H484" s="9">
        <v>1198</v>
      </c>
      <c r="I484" s="75" t="s">
        <v>1242</v>
      </c>
      <c r="J484" s="1" t="s">
        <v>1243</v>
      </c>
      <c r="K484" s="24">
        <v>1210</v>
      </c>
      <c r="L484" s="7" t="s">
        <v>4149</v>
      </c>
    </row>
    <row r="485" spans="1:12" ht="29.25" customHeight="1" x14ac:dyDescent="0.25">
      <c r="A485" s="39">
        <v>70015</v>
      </c>
      <c r="B485" s="84" t="s">
        <v>1244</v>
      </c>
      <c r="C485" s="84"/>
      <c r="D485" s="85" t="s">
        <v>575</v>
      </c>
      <c r="E485" s="85"/>
      <c r="F485" s="40" t="s">
        <v>18</v>
      </c>
      <c r="G485" s="41" t="s">
        <v>989</v>
      </c>
      <c r="H485" s="9">
        <v>1399</v>
      </c>
      <c r="I485" s="75" t="s">
        <v>1245</v>
      </c>
      <c r="J485" s="1" t="s">
        <v>1246</v>
      </c>
      <c r="K485" s="24">
        <v>2890</v>
      </c>
      <c r="L485" s="7" t="s">
        <v>4150</v>
      </c>
    </row>
    <row r="486" spans="1:12" ht="15.75" x14ac:dyDescent="0.25">
      <c r="A486" s="39">
        <v>70016</v>
      </c>
      <c r="B486" s="84" t="s">
        <v>1247</v>
      </c>
      <c r="C486" s="84"/>
      <c r="D486" s="85" t="s">
        <v>575</v>
      </c>
      <c r="E486" s="85"/>
      <c r="F486" s="40" t="s">
        <v>18</v>
      </c>
      <c r="G486" s="41" t="s">
        <v>1194</v>
      </c>
      <c r="H486" s="9">
        <v>2216</v>
      </c>
      <c r="I486" s="75" t="s">
        <v>1248</v>
      </c>
      <c r="J486" s="1" t="s">
        <v>1249</v>
      </c>
      <c r="K486" s="24">
        <v>2690</v>
      </c>
      <c r="L486" s="7" t="s">
        <v>4151</v>
      </c>
    </row>
    <row r="487" spans="1:12" ht="15.75" x14ac:dyDescent="0.25">
      <c r="A487" s="39">
        <v>70023</v>
      </c>
      <c r="B487" s="84" t="s">
        <v>1250</v>
      </c>
      <c r="C487" s="84"/>
      <c r="D487" s="85" t="s">
        <v>575</v>
      </c>
      <c r="E487" s="85"/>
      <c r="F487" s="40" t="s">
        <v>18</v>
      </c>
      <c r="G487" s="41" t="s">
        <v>787</v>
      </c>
      <c r="H487" s="9">
        <v>799</v>
      </c>
      <c r="I487" s="75" t="s">
        <v>1251</v>
      </c>
      <c r="J487" s="1" t="s">
        <v>1252</v>
      </c>
      <c r="K487" s="24">
        <v>980</v>
      </c>
      <c r="L487" s="7" t="s">
        <v>4152</v>
      </c>
    </row>
    <row r="488" spans="1:12" ht="15.75" x14ac:dyDescent="0.25">
      <c r="A488" s="4" t="s">
        <v>1253</v>
      </c>
      <c r="B488" s="29"/>
      <c r="C488" s="29"/>
      <c r="D488" s="29"/>
      <c r="E488" s="29"/>
      <c r="F488" s="29"/>
      <c r="G488" s="29"/>
      <c r="H488" s="9"/>
      <c r="I488" s="75"/>
      <c r="J488" s="1"/>
      <c r="K488" s="24"/>
    </row>
    <row r="489" spans="1:12" ht="15.75" x14ac:dyDescent="0.25">
      <c r="A489" s="39">
        <v>80001</v>
      </c>
      <c r="B489" s="84" t="s">
        <v>1254</v>
      </c>
      <c r="C489" s="84"/>
      <c r="D489" s="85" t="s">
        <v>575</v>
      </c>
      <c r="E489" s="85"/>
      <c r="F489" s="40" t="s">
        <v>18</v>
      </c>
      <c r="G489" s="41" t="s">
        <v>14</v>
      </c>
      <c r="H489" s="9">
        <v>672</v>
      </c>
      <c r="I489" s="75" t="s">
        <v>1255</v>
      </c>
      <c r="J489" s="1" t="s">
        <v>1256</v>
      </c>
      <c r="K489" s="24">
        <v>1020</v>
      </c>
      <c r="L489" s="7" t="s">
        <v>4153</v>
      </c>
    </row>
    <row r="490" spans="1:12" ht="15.75" x14ac:dyDescent="0.25">
      <c r="A490" s="39">
        <v>80002</v>
      </c>
      <c r="B490" s="84" t="s">
        <v>1257</v>
      </c>
      <c r="C490" s="84"/>
      <c r="D490" s="85" t="s">
        <v>575</v>
      </c>
      <c r="E490" s="85"/>
      <c r="F490" s="40" t="s">
        <v>18</v>
      </c>
      <c r="G490" s="41" t="s">
        <v>14</v>
      </c>
      <c r="H490" s="9">
        <v>439</v>
      </c>
      <c r="I490" s="75" t="s">
        <v>1258</v>
      </c>
      <c r="J490" s="1" t="s">
        <v>1259</v>
      </c>
      <c r="K490" s="24">
        <v>940</v>
      </c>
      <c r="L490" s="7" t="s">
        <v>4154</v>
      </c>
    </row>
    <row r="491" spans="1:12" ht="31.5" x14ac:dyDescent="0.25">
      <c r="A491" s="39">
        <v>80003</v>
      </c>
      <c r="B491" s="84" t="s">
        <v>1260</v>
      </c>
      <c r="C491" s="84"/>
      <c r="D491" s="85" t="s">
        <v>575</v>
      </c>
      <c r="E491" s="85"/>
      <c r="F491" s="40" t="s">
        <v>18</v>
      </c>
      <c r="G491" s="41" t="s">
        <v>14</v>
      </c>
      <c r="H491" s="9">
        <v>599</v>
      </c>
      <c r="I491" s="75" t="s">
        <v>1261</v>
      </c>
      <c r="J491" s="1" t="s">
        <v>1262</v>
      </c>
      <c r="K491" s="24">
        <v>1290</v>
      </c>
      <c r="L491" s="7" t="s">
        <v>4155</v>
      </c>
    </row>
    <row r="492" spans="1:12" ht="31.5" x14ac:dyDescent="0.25">
      <c r="A492" s="39">
        <v>80004</v>
      </c>
      <c r="B492" s="84" t="s">
        <v>1263</v>
      </c>
      <c r="C492" s="84"/>
      <c r="D492" s="85" t="s">
        <v>575</v>
      </c>
      <c r="E492" s="85"/>
      <c r="F492" s="40" t="s">
        <v>18</v>
      </c>
      <c r="G492" s="41" t="s">
        <v>14</v>
      </c>
      <c r="H492" s="9">
        <v>1166</v>
      </c>
      <c r="I492" s="75" t="s">
        <v>1264</v>
      </c>
      <c r="J492" s="1" t="s">
        <v>1265</v>
      </c>
      <c r="K492" s="24">
        <v>1990</v>
      </c>
      <c r="L492" s="7" t="s">
        <v>4156</v>
      </c>
    </row>
    <row r="493" spans="1:12" ht="15.75" x14ac:dyDescent="0.25">
      <c r="A493" s="39">
        <v>80005</v>
      </c>
      <c r="B493" s="84" t="s">
        <v>1266</v>
      </c>
      <c r="C493" s="84"/>
      <c r="D493" s="85" t="s">
        <v>575</v>
      </c>
      <c r="E493" s="85"/>
      <c r="F493" s="40" t="s">
        <v>18</v>
      </c>
      <c r="G493" s="41" t="s">
        <v>14</v>
      </c>
      <c r="H493" s="9">
        <v>671</v>
      </c>
      <c r="I493" s="75" t="s">
        <v>1267</v>
      </c>
      <c r="J493" s="1" t="s">
        <v>1268</v>
      </c>
      <c r="K493" s="24">
        <v>1290</v>
      </c>
      <c r="L493" s="7" t="s">
        <v>4157</v>
      </c>
    </row>
    <row r="494" spans="1:12" ht="15.75" x14ac:dyDescent="0.25">
      <c r="A494" s="39">
        <v>80006</v>
      </c>
      <c r="B494" s="84" t="s">
        <v>1269</v>
      </c>
      <c r="C494" s="84"/>
      <c r="D494" s="85" t="s">
        <v>575</v>
      </c>
      <c r="E494" s="85"/>
      <c r="F494" s="40" t="s">
        <v>18</v>
      </c>
      <c r="G494" s="41" t="s">
        <v>272</v>
      </c>
      <c r="H494" s="9">
        <v>1248</v>
      </c>
      <c r="I494" s="75" t="s">
        <v>1270</v>
      </c>
      <c r="J494" s="1" t="s">
        <v>1271</v>
      </c>
      <c r="K494" s="24">
        <v>1980</v>
      </c>
      <c r="L494" s="7" t="s">
        <v>4158</v>
      </c>
    </row>
    <row r="495" spans="1:12" ht="15.75" x14ac:dyDescent="0.25">
      <c r="A495" s="4" t="s">
        <v>1272</v>
      </c>
      <c r="B495" s="29"/>
      <c r="C495" s="29"/>
      <c r="D495" s="29"/>
      <c r="E495" s="29"/>
      <c r="F495" s="29"/>
      <c r="G495" s="29"/>
      <c r="H495" s="9"/>
      <c r="I495" s="75"/>
      <c r="J495" s="1"/>
      <c r="K495" s="24"/>
    </row>
    <row r="496" spans="1:12" ht="15.75" x14ac:dyDescent="0.25">
      <c r="A496" s="4" t="s">
        <v>1273</v>
      </c>
      <c r="B496" s="29"/>
      <c r="C496" s="29"/>
      <c r="D496" s="29"/>
      <c r="E496" s="29"/>
      <c r="F496" s="29"/>
      <c r="G496" s="29"/>
      <c r="H496" s="9"/>
      <c r="I496" s="75"/>
      <c r="J496" s="1"/>
      <c r="K496" s="24"/>
    </row>
    <row r="497" spans="1:12" ht="15.75" x14ac:dyDescent="0.25">
      <c r="A497" s="39">
        <v>90001</v>
      </c>
      <c r="B497" s="84" t="s">
        <v>1274</v>
      </c>
      <c r="C497" s="84"/>
      <c r="D497" s="85" t="s">
        <v>575</v>
      </c>
      <c r="E497" s="85"/>
      <c r="F497" s="40" t="s">
        <v>18</v>
      </c>
      <c r="G497" s="41" t="s">
        <v>14</v>
      </c>
      <c r="H497" s="9">
        <v>83</v>
      </c>
      <c r="I497" s="75" t="s">
        <v>1275</v>
      </c>
      <c r="J497" s="1" t="s">
        <v>1276</v>
      </c>
      <c r="K497" s="24">
        <v>280</v>
      </c>
      <c r="L497" s="7" t="s">
        <v>4159</v>
      </c>
    </row>
    <row r="498" spans="1:12" ht="15.75" x14ac:dyDescent="0.25">
      <c r="A498" s="39">
        <v>90002</v>
      </c>
      <c r="B498" s="84" t="s">
        <v>1277</v>
      </c>
      <c r="C498" s="84"/>
      <c r="D498" s="85" t="s">
        <v>575</v>
      </c>
      <c r="E498" s="85"/>
      <c r="F498" s="40" t="s">
        <v>18</v>
      </c>
      <c r="G498" s="41" t="s">
        <v>14</v>
      </c>
      <c r="H498" s="9">
        <v>84</v>
      </c>
      <c r="I498" s="75" t="s">
        <v>1278</v>
      </c>
      <c r="J498" s="1" t="s">
        <v>1279</v>
      </c>
      <c r="K498" s="24">
        <v>335</v>
      </c>
      <c r="L498" s="7" t="s">
        <v>4160</v>
      </c>
    </row>
    <row r="499" spans="1:12" ht="31.5" x14ac:dyDescent="0.25">
      <c r="A499" s="39">
        <v>90003</v>
      </c>
      <c r="B499" s="84" t="s">
        <v>1280</v>
      </c>
      <c r="C499" s="84"/>
      <c r="D499" s="85" t="s">
        <v>575</v>
      </c>
      <c r="E499" s="85"/>
      <c r="F499" s="40" t="s">
        <v>18</v>
      </c>
      <c r="G499" s="41" t="s">
        <v>14</v>
      </c>
      <c r="H499" s="9">
        <v>175</v>
      </c>
      <c r="I499" s="75" t="s">
        <v>1281</v>
      </c>
      <c r="J499" s="1" t="s">
        <v>1282</v>
      </c>
      <c r="K499" s="24">
        <v>610</v>
      </c>
      <c r="L499" s="7" t="s">
        <v>4161</v>
      </c>
    </row>
    <row r="500" spans="1:12" ht="15.75" x14ac:dyDescent="0.25">
      <c r="A500" s="39">
        <v>90004</v>
      </c>
      <c r="B500" s="84" t="s">
        <v>1283</v>
      </c>
      <c r="C500" s="84"/>
      <c r="D500" s="85" t="s">
        <v>575</v>
      </c>
      <c r="E500" s="85"/>
      <c r="F500" s="40" t="s">
        <v>18</v>
      </c>
      <c r="G500" s="41" t="s">
        <v>14</v>
      </c>
      <c r="H500" s="9">
        <v>83</v>
      </c>
      <c r="I500" s="75" t="s">
        <v>1284</v>
      </c>
      <c r="J500" s="1" t="s">
        <v>1285</v>
      </c>
      <c r="K500" s="24">
        <v>290</v>
      </c>
      <c r="L500" s="7" t="s">
        <v>4162</v>
      </c>
    </row>
    <row r="501" spans="1:12" ht="15.75" x14ac:dyDescent="0.25">
      <c r="A501" s="39">
        <v>90005</v>
      </c>
      <c r="B501" s="84" t="s">
        <v>1286</v>
      </c>
      <c r="C501" s="84"/>
      <c r="D501" s="85" t="s">
        <v>575</v>
      </c>
      <c r="E501" s="85"/>
      <c r="F501" s="40" t="s">
        <v>18</v>
      </c>
      <c r="G501" s="41" t="s">
        <v>14</v>
      </c>
      <c r="H501" s="9">
        <v>83</v>
      </c>
      <c r="I501" s="75" t="s">
        <v>1287</v>
      </c>
      <c r="J501" s="1" t="s">
        <v>1288</v>
      </c>
      <c r="K501" s="24">
        <v>290</v>
      </c>
      <c r="L501" s="7" t="s">
        <v>4163</v>
      </c>
    </row>
    <row r="502" spans="1:12" ht="15.75" x14ac:dyDescent="0.25">
      <c r="A502" s="39">
        <v>90006</v>
      </c>
      <c r="B502" s="84" t="s">
        <v>1289</v>
      </c>
      <c r="C502" s="84"/>
      <c r="D502" s="85" t="s">
        <v>575</v>
      </c>
      <c r="E502" s="85"/>
      <c r="F502" s="40" t="s">
        <v>18</v>
      </c>
      <c r="G502" s="41" t="s">
        <v>14</v>
      </c>
      <c r="H502" s="9">
        <v>83</v>
      </c>
      <c r="I502" s="75" t="s">
        <v>1290</v>
      </c>
      <c r="J502" s="1" t="s">
        <v>1291</v>
      </c>
      <c r="K502" s="24">
        <v>300</v>
      </c>
      <c r="L502" s="7" t="s">
        <v>4164</v>
      </c>
    </row>
    <row r="503" spans="1:12" ht="15.75" x14ac:dyDescent="0.25">
      <c r="A503" s="39">
        <v>90007</v>
      </c>
      <c r="B503" s="84" t="s">
        <v>1292</v>
      </c>
      <c r="C503" s="84"/>
      <c r="D503" s="85" t="s">
        <v>575</v>
      </c>
      <c r="E503" s="85"/>
      <c r="F503" s="40" t="s">
        <v>18</v>
      </c>
      <c r="G503" s="41" t="s">
        <v>14</v>
      </c>
      <c r="H503" s="9">
        <v>83</v>
      </c>
      <c r="I503" s="75" t="s">
        <v>1293</v>
      </c>
      <c r="J503" s="1" t="s">
        <v>1294</v>
      </c>
      <c r="K503" s="24">
        <v>290</v>
      </c>
      <c r="L503" s="7" t="s">
        <v>4165</v>
      </c>
    </row>
    <row r="504" spans="1:12" ht="31.5" x14ac:dyDescent="0.25">
      <c r="A504" s="39">
        <v>90008</v>
      </c>
      <c r="B504" s="84" t="s">
        <v>1295</v>
      </c>
      <c r="C504" s="84"/>
      <c r="D504" s="85" t="s">
        <v>575</v>
      </c>
      <c r="E504" s="85"/>
      <c r="F504" s="40" t="s">
        <v>18</v>
      </c>
      <c r="G504" s="41" t="s">
        <v>14</v>
      </c>
      <c r="H504" s="9">
        <v>83</v>
      </c>
      <c r="I504" s="75" t="s">
        <v>1296</v>
      </c>
      <c r="J504" s="1" t="s">
        <v>1297</v>
      </c>
      <c r="K504" s="24">
        <v>290</v>
      </c>
      <c r="L504" s="7" t="s">
        <v>4166</v>
      </c>
    </row>
    <row r="505" spans="1:12" ht="15.75" x14ac:dyDescent="0.25">
      <c r="A505" s="39">
        <v>90009</v>
      </c>
      <c r="B505" s="84" t="s">
        <v>1298</v>
      </c>
      <c r="C505" s="84"/>
      <c r="D505" s="85" t="s">
        <v>575</v>
      </c>
      <c r="E505" s="85"/>
      <c r="F505" s="40" t="s">
        <v>18</v>
      </c>
      <c r="G505" s="41" t="s">
        <v>14</v>
      </c>
      <c r="H505" s="9">
        <v>83</v>
      </c>
      <c r="I505" s="75" t="s">
        <v>1299</v>
      </c>
      <c r="J505" s="1" t="s">
        <v>1300</v>
      </c>
      <c r="K505" s="24">
        <v>290</v>
      </c>
      <c r="L505" s="7" t="s">
        <v>4167</v>
      </c>
    </row>
    <row r="506" spans="1:12" ht="15.75" x14ac:dyDescent="0.25">
      <c r="A506" s="39">
        <v>90010</v>
      </c>
      <c r="B506" s="84" t="s">
        <v>1301</v>
      </c>
      <c r="C506" s="84"/>
      <c r="D506" s="85" t="s">
        <v>575</v>
      </c>
      <c r="E506" s="85"/>
      <c r="F506" s="40" t="s">
        <v>18</v>
      </c>
      <c r="G506" s="41" t="s">
        <v>14</v>
      </c>
      <c r="H506" s="9">
        <v>96</v>
      </c>
      <c r="I506" s="75" t="s">
        <v>1302</v>
      </c>
      <c r="J506" s="1" t="s">
        <v>1303</v>
      </c>
      <c r="K506" s="24">
        <v>310</v>
      </c>
      <c r="L506" s="7" t="s">
        <v>4168</v>
      </c>
    </row>
    <row r="507" spans="1:12" ht="15.75" x14ac:dyDescent="0.25">
      <c r="A507" s="39">
        <v>90011</v>
      </c>
      <c r="B507" s="84" t="s">
        <v>1304</v>
      </c>
      <c r="C507" s="84"/>
      <c r="D507" s="85" t="s">
        <v>575</v>
      </c>
      <c r="E507" s="85"/>
      <c r="F507" s="40" t="s">
        <v>18</v>
      </c>
      <c r="G507" s="41" t="s">
        <v>14</v>
      </c>
      <c r="H507" s="9">
        <v>155</v>
      </c>
      <c r="I507" s="75" t="s">
        <v>1305</v>
      </c>
      <c r="J507" s="1" t="s">
        <v>1306</v>
      </c>
      <c r="K507" s="24">
        <v>310</v>
      </c>
      <c r="L507" s="7" t="s">
        <v>4169</v>
      </c>
    </row>
    <row r="508" spans="1:12" ht="15.75" x14ac:dyDescent="0.25">
      <c r="A508" s="39">
        <v>90012</v>
      </c>
      <c r="B508" s="84" t="s">
        <v>1307</v>
      </c>
      <c r="C508" s="84"/>
      <c r="D508" s="85" t="s">
        <v>575</v>
      </c>
      <c r="E508" s="85"/>
      <c r="F508" s="40" t="s">
        <v>18</v>
      </c>
      <c r="G508" s="41" t="s">
        <v>14</v>
      </c>
      <c r="H508" s="9">
        <v>86</v>
      </c>
      <c r="I508" s="75" t="s">
        <v>1308</v>
      </c>
      <c r="J508" s="1" t="s">
        <v>1309</v>
      </c>
      <c r="K508" s="24">
        <v>295</v>
      </c>
      <c r="L508" s="7" t="s">
        <v>4170</v>
      </c>
    </row>
    <row r="509" spans="1:12" ht="15.75" x14ac:dyDescent="0.25">
      <c r="A509" s="39">
        <v>90014</v>
      </c>
      <c r="B509" s="84" t="s">
        <v>1310</v>
      </c>
      <c r="C509" s="84"/>
      <c r="D509" s="85" t="s">
        <v>575</v>
      </c>
      <c r="E509" s="85"/>
      <c r="F509" s="40" t="s">
        <v>18</v>
      </c>
      <c r="G509" s="41" t="s">
        <v>14</v>
      </c>
      <c r="H509" s="9">
        <v>83</v>
      </c>
      <c r="I509" s="75" t="s">
        <v>1311</v>
      </c>
      <c r="J509" s="1" t="s">
        <v>1312</v>
      </c>
      <c r="K509" s="24">
        <v>275</v>
      </c>
      <c r="L509" s="7" t="s">
        <v>4171</v>
      </c>
    </row>
    <row r="510" spans="1:12" ht="15.75" x14ac:dyDescent="0.25">
      <c r="A510" s="39">
        <v>90015</v>
      </c>
      <c r="B510" s="84" t="s">
        <v>1313</v>
      </c>
      <c r="C510" s="84"/>
      <c r="D510" s="85" t="s">
        <v>575</v>
      </c>
      <c r="E510" s="85"/>
      <c r="F510" s="40" t="s">
        <v>18</v>
      </c>
      <c r="G510" s="41" t="s">
        <v>14</v>
      </c>
      <c r="H510" s="9">
        <v>83</v>
      </c>
      <c r="I510" s="75" t="s">
        <v>1314</v>
      </c>
      <c r="J510" s="1" t="s">
        <v>1315</v>
      </c>
      <c r="K510" s="24">
        <v>275</v>
      </c>
      <c r="L510" s="7" t="s">
        <v>4172</v>
      </c>
    </row>
    <row r="511" spans="1:12" ht="15.75" x14ac:dyDescent="0.25">
      <c r="A511" s="39">
        <v>90016</v>
      </c>
      <c r="B511" s="84" t="s">
        <v>1316</v>
      </c>
      <c r="C511" s="84"/>
      <c r="D511" s="85" t="s">
        <v>575</v>
      </c>
      <c r="E511" s="85"/>
      <c r="F511" s="40" t="s">
        <v>18</v>
      </c>
      <c r="G511" s="41" t="s">
        <v>14</v>
      </c>
      <c r="H511" s="9">
        <v>86</v>
      </c>
      <c r="I511" s="75" t="s">
        <v>1317</v>
      </c>
      <c r="J511" s="1" t="s">
        <v>1318</v>
      </c>
      <c r="K511" s="24">
        <v>290</v>
      </c>
      <c r="L511" s="7" t="s">
        <v>4173</v>
      </c>
    </row>
    <row r="512" spans="1:12" ht="15.75" x14ac:dyDescent="0.25">
      <c r="A512" s="39">
        <v>90017</v>
      </c>
      <c r="B512" s="84" t="s">
        <v>1319</v>
      </c>
      <c r="C512" s="84"/>
      <c r="D512" s="85" t="s">
        <v>575</v>
      </c>
      <c r="E512" s="85"/>
      <c r="F512" s="40" t="s">
        <v>18</v>
      </c>
      <c r="G512" s="41" t="s">
        <v>14</v>
      </c>
      <c r="H512" s="9">
        <v>83</v>
      </c>
      <c r="I512" s="75" t="s">
        <v>1320</v>
      </c>
      <c r="J512" s="1" t="s">
        <v>1321</v>
      </c>
      <c r="K512" s="24">
        <v>290</v>
      </c>
      <c r="L512" s="7" t="s">
        <v>4174</v>
      </c>
    </row>
    <row r="513" spans="1:12" ht="15.75" x14ac:dyDescent="0.25">
      <c r="A513" s="39">
        <v>90018</v>
      </c>
      <c r="B513" s="84" t="s">
        <v>1322</v>
      </c>
      <c r="C513" s="84"/>
      <c r="D513" s="85" t="s">
        <v>575</v>
      </c>
      <c r="E513" s="85"/>
      <c r="F513" s="40" t="s">
        <v>18</v>
      </c>
      <c r="G513" s="41" t="s">
        <v>14</v>
      </c>
      <c r="H513" s="9">
        <v>136</v>
      </c>
      <c r="I513" s="75" t="s">
        <v>1323</v>
      </c>
      <c r="J513" s="1" t="s">
        <v>1324</v>
      </c>
      <c r="K513" s="24">
        <v>350</v>
      </c>
      <c r="L513" s="7" t="s">
        <v>4175</v>
      </c>
    </row>
    <row r="514" spans="1:12" ht="15.75" x14ac:dyDescent="0.25">
      <c r="A514" s="39">
        <v>90019</v>
      </c>
      <c r="B514" s="84" t="s">
        <v>1325</v>
      </c>
      <c r="C514" s="84"/>
      <c r="D514" s="85" t="s">
        <v>575</v>
      </c>
      <c r="E514" s="85"/>
      <c r="F514" s="40" t="s">
        <v>18</v>
      </c>
      <c r="G514" s="41" t="s">
        <v>14</v>
      </c>
      <c r="H514" s="9">
        <v>88</v>
      </c>
      <c r="I514" s="75" t="s">
        <v>1326</v>
      </c>
      <c r="J514" s="1" t="s">
        <v>1327</v>
      </c>
      <c r="K514" s="24">
        <v>300</v>
      </c>
      <c r="L514" s="7" t="s">
        <v>4176</v>
      </c>
    </row>
    <row r="515" spans="1:12" ht="15.75" x14ac:dyDescent="0.25">
      <c r="A515" s="39">
        <v>90020</v>
      </c>
      <c r="B515" s="84" t="s">
        <v>1328</v>
      </c>
      <c r="C515" s="84"/>
      <c r="D515" s="85" t="s">
        <v>575</v>
      </c>
      <c r="E515" s="85"/>
      <c r="F515" s="40" t="s">
        <v>18</v>
      </c>
      <c r="G515" s="41" t="s">
        <v>14</v>
      </c>
      <c r="H515" s="9">
        <v>136</v>
      </c>
      <c r="I515" s="75" t="s">
        <v>1329</v>
      </c>
      <c r="J515" s="1" t="s">
        <v>1330</v>
      </c>
      <c r="K515" s="24">
        <v>365</v>
      </c>
      <c r="L515" s="7" t="s">
        <v>4177</v>
      </c>
    </row>
    <row r="516" spans="1:12" ht="15.75" x14ac:dyDescent="0.25">
      <c r="A516" s="39">
        <v>90021</v>
      </c>
      <c r="B516" s="84" t="s">
        <v>1331</v>
      </c>
      <c r="C516" s="84"/>
      <c r="D516" s="85" t="s">
        <v>575</v>
      </c>
      <c r="E516" s="85"/>
      <c r="F516" s="40" t="s">
        <v>18</v>
      </c>
      <c r="G516" s="41" t="s">
        <v>14</v>
      </c>
      <c r="H516" s="9">
        <v>109</v>
      </c>
      <c r="I516" s="75" t="s">
        <v>1332</v>
      </c>
      <c r="J516" s="1" t="s">
        <v>1333</v>
      </c>
      <c r="K516" s="24">
        <v>420</v>
      </c>
      <c r="L516" s="7" t="s">
        <v>4178</v>
      </c>
    </row>
    <row r="517" spans="1:12" ht="31.5" customHeight="1" x14ac:dyDescent="0.25">
      <c r="A517" s="39">
        <v>90022</v>
      </c>
      <c r="B517" s="84" t="s">
        <v>1334</v>
      </c>
      <c r="C517" s="84"/>
      <c r="D517" s="85" t="s">
        <v>575</v>
      </c>
      <c r="E517" s="85"/>
      <c r="F517" s="40" t="s">
        <v>18</v>
      </c>
      <c r="G517" s="41" t="s">
        <v>1335</v>
      </c>
      <c r="H517" s="9">
        <v>822</v>
      </c>
      <c r="I517" s="75" t="s">
        <v>1336</v>
      </c>
      <c r="J517" s="1" t="s">
        <v>1337</v>
      </c>
      <c r="K517" s="24">
        <v>1310</v>
      </c>
      <c r="L517" s="7" t="s">
        <v>4179</v>
      </c>
    </row>
    <row r="518" spans="1:12" ht="31.5" x14ac:dyDescent="0.25">
      <c r="A518" s="39">
        <v>90023</v>
      </c>
      <c r="B518" s="84" t="s">
        <v>1338</v>
      </c>
      <c r="C518" s="84"/>
      <c r="D518" s="85" t="s">
        <v>575</v>
      </c>
      <c r="E518" s="85"/>
      <c r="F518" s="40" t="s">
        <v>18</v>
      </c>
      <c r="G518" s="41" t="s">
        <v>14</v>
      </c>
      <c r="H518" s="9">
        <v>138</v>
      </c>
      <c r="I518" s="75" t="s">
        <v>1339</v>
      </c>
      <c r="J518" s="1" t="s">
        <v>1340</v>
      </c>
      <c r="K518" s="24">
        <v>365</v>
      </c>
      <c r="L518" s="7" t="s">
        <v>4180</v>
      </c>
    </row>
    <row r="519" spans="1:12" ht="45" customHeight="1" x14ac:dyDescent="0.25">
      <c r="A519" s="39">
        <v>90024</v>
      </c>
      <c r="B519" s="84" t="s">
        <v>1341</v>
      </c>
      <c r="C519" s="84"/>
      <c r="D519" s="85" t="s">
        <v>575</v>
      </c>
      <c r="E519" s="85"/>
      <c r="F519" s="40" t="s">
        <v>18</v>
      </c>
      <c r="G519" s="41" t="s">
        <v>1335</v>
      </c>
      <c r="H519" s="9">
        <v>1284</v>
      </c>
      <c r="I519" s="75" t="s">
        <v>1342</v>
      </c>
      <c r="J519" s="1" t="s">
        <v>1343</v>
      </c>
      <c r="K519" s="24">
        <v>1284</v>
      </c>
      <c r="L519" s="7" t="s">
        <v>4181</v>
      </c>
    </row>
    <row r="520" spans="1:12" ht="15.75" x14ac:dyDescent="0.25">
      <c r="A520" s="39">
        <v>90025</v>
      </c>
      <c r="B520" s="84" t="s">
        <v>1344</v>
      </c>
      <c r="C520" s="84"/>
      <c r="D520" s="85" t="s">
        <v>575</v>
      </c>
      <c r="E520" s="85"/>
      <c r="F520" s="40" t="s">
        <v>18</v>
      </c>
      <c r="G520" s="41" t="s">
        <v>14</v>
      </c>
      <c r="H520" s="9">
        <v>188</v>
      </c>
      <c r="I520" s="75" t="s">
        <v>1345</v>
      </c>
      <c r="J520" s="1" t="s">
        <v>1346</v>
      </c>
      <c r="K520" s="24">
        <v>465</v>
      </c>
      <c r="L520" s="7" t="s">
        <v>4182</v>
      </c>
    </row>
    <row r="521" spans="1:12" ht="15.75" x14ac:dyDescent="0.25">
      <c r="A521" s="39">
        <v>90026</v>
      </c>
      <c r="B521" s="84" t="s">
        <v>1347</v>
      </c>
      <c r="C521" s="84"/>
      <c r="D521" s="85" t="s">
        <v>575</v>
      </c>
      <c r="E521" s="85"/>
      <c r="F521" s="40" t="s">
        <v>18</v>
      </c>
      <c r="G521" s="41" t="s">
        <v>14</v>
      </c>
      <c r="H521" s="9">
        <v>118</v>
      </c>
      <c r="I521" s="75" t="s">
        <v>1348</v>
      </c>
      <c r="J521" s="1" t="s">
        <v>1349</v>
      </c>
      <c r="K521" s="24">
        <v>280</v>
      </c>
      <c r="L521" s="7" t="s">
        <v>4183</v>
      </c>
    </row>
    <row r="522" spans="1:12" ht="15.75" x14ac:dyDescent="0.25">
      <c r="A522" s="39">
        <v>90027</v>
      </c>
      <c r="B522" s="84" t="s">
        <v>1350</v>
      </c>
      <c r="C522" s="84"/>
      <c r="D522" s="85" t="s">
        <v>575</v>
      </c>
      <c r="E522" s="85"/>
      <c r="F522" s="40" t="s">
        <v>18</v>
      </c>
      <c r="G522" s="41" t="s">
        <v>14</v>
      </c>
      <c r="H522" s="9">
        <v>83</v>
      </c>
      <c r="I522" s="75" t="s">
        <v>1351</v>
      </c>
      <c r="J522" s="1" t="s">
        <v>1352</v>
      </c>
      <c r="K522" s="24">
        <v>280</v>
      </c>
      <c r="L522" s="7" t="s">
        <v>4184</v>
      </c>
    </row>
    <row r="523" spans="1:12" ht="15.75" x14ac:dyDescent="0.25">
      <c r="A523" s="39">
        <v>90028</v>
      </c>
      <c r="B523" s="84" t="s">
        <v>1353</v>
      </c>
      <c r="C523" s="84"/>
      <c r="D523" s="85" t="s">
        <v>575</v>
      </c>
      <c r="E523" s="85"/>
      <c r="F523" s="40" t="s">
        <v>18</v>
      </c>
      <c r="G523" s="41" t="s">
        <v>14</v>
      </c>
      <c r="H523" s="9">
        <v>113</v>
      </c>
      <c r="I523" s="75" t="s">
        <v>1354</v>
      </c>
      <c r="J523" s="1" t="s">
        <v>1355</v>
      </c>
      <c r="K523" s="24">
        <v>385</v>
      </c>
      <c r="L523" s="7" t="s">
        <v>4185</v>
      </c>
    </row>
    <row r="524" spans="1:12" ht="15.75" x14ac:dyDescent="0.25">
      <c r="A524" s="39">
        <v>90029</v>
      </c>
      <c r="B524" s="84" t="s">
        <v>1356</v>
      </c>
      <c r="C524" s="84"/>
      <c r="D524" s="85" t="s">
        <v>575</v>
      </c>
      <c r="E524" s="85"/>
      <c r="F524" s="40" t="s">
        <v>18</v>
      </c>
      <c r="G524" s="41" t="s">
        <v>14</v>
      </c>
      <c r="H524" s="9">
        <v>521</v>
      </c>
      <c r="I524" s="75" t="s">
        <v>1357</v>
      </c>
      <c r="J524" s="1" t="s">
        <v>1358</v>
      </c>
      <c r="K524" s="24">
        <v>960</v>
      </c>
      <c r="L524" s="7" t="s">
        <v>4186</v>
      </c>
    </row>
    <row r="525" spans="1:12" ht="15.75" x14ac:dyDescent="0.25">
      <c r="A525" s="39">
        <v>90030</v>
      </c>
      <c r="B525" s="84" t="s">
        <v>1359</v>
      </c>
      <c r="C525" s="84"/>
      <c r="D525" s="85" t="s">
        <v>575</v>
      </c>
      <c r="E525" s="85"/>
      <c r="F525" s="40" t="s">
        <v>18</v>
      </c>
      <c r="G525" s="41" t="s">
        <v>14</v>
      </c>
      <c r="H525" s="9">
        <v>521</v>
      </c>
      <c r="I525" s="75" t="s">
        <v>1360</v>
      </c>
      <c r="J525" s="1" t="s">
        <v>1361</v>
      </c>
      <c r="K525" s="24">
        <v>1050</v>
      </c>
      <c r="L525" s="7" t="s">
        <v>4187</v>
      </c>
    </row>
    <row r="526" spans="1:12" ht="15.75" x14ac:dyDescent="0.25">
      <c r="A526" s="39">
        <v>90031</v>
      </c>
      <c r="B526" s="84" t="s">
        <v>1362</v>
      </c>
      <c r="C526" s="84"/>
      <c r="D526" s="85" t="s">
        <v>575</v>
      </c>
      <c r="E526" s="85"/>
      <c r="F526" s="40" t="s">
        <v>18</v>
      </c>
      <c r="G526" s="41" t="s">
        <v>14</v>
      </c>
      <c r="H526" s="9">
        <v>448</v>
      </c>
      <c r="I526" s="75" t="s">
        <v>1363</v>
      </c>
      <c r="J526" s="1" t="s">
        <v>1364</v>
      </c>
      <c r="K526" s="24">
        <v>720</v>
      </c>
      <c r="L526" s="7" t="s">
        <v>4188</v>
      </c>
    </row>
    <row r="527" spans="1:12" ht="15.75" x14ac:dyDescent="0.25">
      <c r="A527" s="39">
        <v>90032</v>
      </c>
      <c r="B527" s="84" t="s">
        <v>1365</v>
      </c>
      <c r="C527" s="84"/>
      <c r="D527" s="85" t="s">
        <v>575</v>
      </c>
      <c r="E527" s="85"/>
      <c r="F527" s="40" t="s">
        <v>18</v>
      </c>
      <c r="G527" s="41" t="s">
        <v>14</v>
      </c>
      <c r="H527" s="9">
        <v>343</v>
      </c>
      <c r="I527" s="75" t="s">
        <v>1366</v>
      </c>
      <c r="J527" s="1" t="s">
        <v>1367</v>
      </c>
      <c r="K527" s="24">
        <v>675</v>
      </c>
      <c r="L527" s="7" t="s">
        <v>4189</v>
      </c>
    </row>
    <row r="528" spans="1:12" ht="15.75" x14ac:dyDescent="0.25">
      <c r="A528" s="39">
        <v>90033</v>
      </c>
      <c r="B528" s="84" t="s">
        <v>1368</v>
      </c>
      <c r="C528" s="84"/>
      <c r="D528" s="85" t="s">
        <v>575</v>
      </c>
      <c r="E528" s="85"/>
      <c r="F528" s="40" t="s">
        <v>18</v>
      </c>
      <c r="G528" s="41" t="s">
        <v>14</v>
      </c>
      <c r="H528" s="9">
        <v>84</v>
      </c>
      <c r="I528" s="75" t="s">
        <v>1369</v>
      </c>
      <c r="J528" s="1" t="s">
        <v>1370</v>
      </c>
      <c r="K528" s="24">
        <v>270</v>
      </c>
      <c r="L528" s="7" t="s">
        <v>4190</v>
      </c>
    </row>
    <row r="529" spans="1:12" ht="15.75" x14ac:dyDescent="0.25">
      <c r="A529" s="39">
        <v>90034</v>
      </c>
      <c r="B529" s="84" t="s">
        <v>1371</v>
      </c>
      <c r="C529" s="84"/>
      <c r="D529" s="85" t="s">
        <v>575</v>
      </c>
      <c r="E529" s="85"/>
      <c r="F529" s="40" t="s">
        <v>18</v>
      </c>
      <c r="G529" s="41" t="s">
        <v>14</v>
      </c>
      <c r="H529" s="9">
        <v>86</v>
      </c>
      <c r="I529" s="75" t="s">
        <v>1372</v>
      </c>
      <c r="J529" s="1" t="s">
        <v>1373</v>
      </c>
      <c r="K529" s="24">
        <v>270</v>
      </c>
      <c r="L529" s="7" t="s">
        <v>4191</v>
      </c>
    </row>
    <row r="530" spans="1:12" ht="15.75" x14ac:dyDescent="0.25">
      <c r="A530" s="39">
        <v>90035</v>
      </c>
      <c r="B530" s="84" t="s">
        <v>1374</v>
      </c>
      <c r="C530" s="84"/>
      <c r="D530" s="85" t="s">
        <v>575</v>
      </c>
      <c r="E530" s="85"/>
      <c r="F530" s="40" t="s">
        <v>18</v>
      </c>
      <c r="G530" s="41" t="s">
        <v>14</v>
      </c>
      <c r="H530" s="9">
        <v>86</v>
      </c>
      <c r="I530" s="75" t="s">
        <v>1375</v>
      </c>
      <c r="J530" s="1" t="s">
        <v>1376</v>
      </c>
      <c r="K530" s="24">
        <v>290</v>
      </c>
      <c r="L530" s="7" t="s">
        <v>4192</v>
      </c>
    </row>
    <row r="531" spans="1:12" ht="15.75" x14ac:dyDescent="0.25">
      <c r="A531" s="39">
        <v>90036</v>
      </c>
      <c r="B531" s="84" t="s">
        <v>1377</v>
      </c>
      <c r="C531" s="84"/>
      <c r="D531" s="85" t="s">
        <v>575</v>
      </c>
      <c r="E531" s="85"/>
      <c r="F531" s="40" t="s">
        <v>18</v>
      </c>
      <c r="G531" s="41" t="s">
        <v>14</v>
      </c>
      <c r="H531" s="9">
        <v>323</v>
      </c>
      <c r="I531" s="75" t="s">
        <v>1378</v>
      </c>
      <c r="J531" s="1" t="s">
        <v>1379</v>
      </c>
      <c r="K531" s="24">
        <v>720</v>
      </c>
      <c r="L531" s="7" t="s">
        <v>4193</v>
      </c>
    </row>
    <row r="532" spans="1:12" ht="15.75" x14ac:dyDescent="0.25">
      <c r="A532" s="39">
        <v>90037</v>
      </c>
      <c r="B532" s="84" t="s">
        <v>1380</v>
      </c>
      <c r="C532" s="84"/>
      <c r="D532" s="85" t="s">
        <v>1381</v>
      </c>
      <c r="E532" s="85"/>
      <c r="F532" s="40" t="s">
        <v>18</v>
      </c>
      <c r="G532" s="41" t="s">
        <v>14</v>
      </c>
      <c r="H532" s="9">
        <v>83</v>
      </c>
      <c r="I532" s="75" t="s">
        <v>1382</v>
      </c>
      <c r="J532" s="1" t="s">
        <v>1383</v>
      </c>
      <c r="K532" s="24">
        <v>255</v>
      </c>
      <c r="L532" s="7" t="s">
        <v>4194</v>
      </c>
    </row>
    <row r="533" spans="1:12" ht="15.75" x14ac:dyDescent="0.25">
      <c r="A533" s="39">
        <v>90040</v>
      </c>
      <c r="B533" s="84" t="s">
        <v>1384</v>
      </c>
      <c r="C533" s="84"/>
      <c r="D533" s="85" t="s">
        <v>575</v>
      </c>
      <c r="E533" s="85"/>
      <c r="F533" s="40" t="s">
        <v>18</v>
      </c>
      <c r="G533" s="41" t="s">
        <v>14</v>
      </c>
      <c r="H533" s="9">
        <v>229</v>
      </c>
      <c r="I533" s="75" t="s">
        <v>1385</v>
      </c>
      <c r="J533" s="1" t="s">
        <v>1386</v>
      </c>
      <c r="K533" s="24">
        <v>560</v>
      </c>
      <c r="L533" s="7" t="s">
        <v>4195</v>
      </c>
    </row>
    <row r="534" spans="1:12" ht="15.75" x14ac:dyDescent="0.25">
      <c r="A534" s="39">
        <v>90041</v>
      </c>
      <c r="B534" s="84" t="s">
        <v>1387</v>
      </c>
      <c r="C534" s="84"/>
      <c r="D534" s="85" t="s">
        <v>575</v>
      </c>
      <c r="E534" s="85"/>
      <c r="F534" s="40" t="s">
        <v>18</v>
      </c>
      <c r="G534" s="41" t="s">
        <v>14</v>
      </c>
      <c r="H534" s="9">
        <v>256</v>
      </c>
      <c r="I534" s="75" t="s">
        <v>1388</v>
      </c>
      <c r="J534" s="1" t="s">
        <v>1389</v>
      </c>
      <c r="K534" s="24">
        <v>560</v>
      </c>
      <c r="L534" s="7" t="s">
        <v>4196</v>
      </c>
    </row>
    <row r="535" spans="1:12" ht="15.75" x14ac:dyDescent="0.25">
      <c r="A535" s="39">
        <v>90042</v>
      </c>
      <c r="B535" s="84" t="s">
        <v>1390</v>
      </c>
      <c r="C535" s="84"/>
      <c r="D535" s="85" t="s">
        <v>69</v>
      </c>
      <c r="E535" s="85"/>
      <c r="F535" s="40" t="s">
        <v>18</v>
      </c>
      <c r="G535" s="41" t="s">
        <v>272</v>
      </c>
      <c r="H535" s="9">
        <v>342</v>
      </c>
      <c r="I535" s="75" t="s">
        <v>1391</v>
      </c>
      <c r="J535" s="1" t="s">
        <v>1392</v>
      </c>
      <c r="K535" s="24">
        <v>750</v>
      </c>
      <c r="L535" s="7" t="s">
        <v>4197</v>
      </c>
    </row>
    <row r="536" spans="1:12" ht="15.75" x14ac:dyDescent="0.25">
      <c r="A536" s="39">
        <v>90043</v>
      </c>
      <c r="B536" s="84" t="s">
        <v>1393</v>
      </c>
      <c r="C536" s="84"/>
      <c r="D536" s="85" t="s">
        <v>575</v>
      </c>
      <c r="E536" s="85"/>
      <c r="F536" s="40" t="s">
        <v>18</v>
      </c>
      <c r="G536" s="41" t="s">
        <v>14</v>
      </c>
      <c r="H536" s="9">
        <v>130</v>
      </c>
      <c r="I536" s="75" t="s">
        <v>1394</v>
      </c>
      <c r="J536" s="1" t="s">
        <v>1395</v>
      </c>
      <c r="K536" s="24">
        <v>330</v>
      </c>
      <c r="L536" s="7" t="s">
        <v>4198</v>
      </c>
    </row>
    <row r="537" spans="1:12" ht="15.75" x14ac:dyDescent="0.25">
      <c r="A537" s="39">
        <v>90044</v>
      </c>
      <c r="B537" s="84" t="s">
        <v>1396</v>
      </c>
      <c r="C537" s="84"/>
      <c r="D537" s="85" t="s">
        <v>575</v>
      </c>
      <c r="E537" s="85"/>
      <c r="F537" s="40" t="s">
        <v>18</v>
      </c>
      <c r="G537" s="41" t="s">
        <v>14</v>
      </c>
      <c r="H537" s="9">
        <v>640</v>
      </c>
      <c r="I537" s="75" t="s">
        <v>1397</v>
      </c>
      <c r="J537" s="1" t="s">
        <v>1398</v>
      </c>
      <c r="K537" s="24">
        <v>825</v>
      </c>
      <c r="L537" s="7" t="s">
        <v>4199</v>
      </c>
    </row>
    <row r="538" spans="1:12" ht="31.5" x14ac:dyDescent="0.25">
      <c r="A538" s="39">
        <v>90045</v>
      </c>
      <c r="B538" s="84" t="s">
        <v>1399</v>
      </c>
      <c r="C538" s="84"/>
      <c r="D538" s="85" t="s">
        <v>575</v>
      </c>
      <c r="E538" s="85"/>
      <c r="F538" s="40" t="s">
        <v>18</v>
      </c>
      <c r="G538" s="41" t="s">
        <v>1335</v>
      </c>
      <c r="H538" s="9">
        <v>1277</v>
      </c>
      <c r="I538" s="75" t="s">
        <v>1400</v>
      </c>
      <c r="J538" s="1" t="s">
        <v>1401</v>
      </c>
      <c r="K538" s="24">
        <v>2150</v>
      </c>
      <c r="L538" s="7" t="s">
        <v>4200</v>
      </c>
    </row>
    <row r="539" spans="1:12" ht="15.75" x14ac:dyDescent="0.25">
      <c r="A539" s="39">
        <v>90046</v>
      </c>
      <c r="B539" s="84" t="s">
        <v>1402</v>
      </c>
      <c r="C539" s="84"/>
      <c r="D539" s="85" t="s">
        <v>575</v>
      </c>
      <c r="E539" s="85"/>
      <c r="F539" s="40" t="s">
        <v>18</v>
      </c>
      <c r="G539" s="41" t="s">
        <v>1194</v>
      </c>
      <c r="H539" s="9">
        <v>368</v>
      </c>
      <c r="I539" s="75" t="s">
        <v>1403</v>
      </c>
      <c r="J539" s="1" t="s">
        <v>1404</v>
      </c>
      <c r="K539" s="24">
        <v>635</v>
      </c>
      <c r="L539" s="7" t="s">
        <v>4201</v>
      </c>
    </row>
    <row r="540" spans="1:12" ht="15.75" x14ac:dyDescent="0.25">
      <c r="A540" s="39">
        <v>90047</v>
      </c>
      <c r="B540" s="84" t="s">
        <v>1405</v>
      </c>
      <c r="C540" s="84"/>
      <c r="D540" s="85" t="s">
        <v>575</v>
      </c>
      <c r="E540" s="85"/>
      <c r="F540" s="40" t="s">
        <v>18</v>
      </c>
      <c r="G540" s="41" t="s">
        <v>1194</v>
      </c>
      <c r="H540" s="9">
        <v>328</v>
      </c>
      <c r="I540" s="75" t="s">
        <v>1406</v>
      </c>
      <c r="J540" s="1" t="s">
        <v>1407</v>
      </c>
      <c r="K540" s="24">
        <v>635</v>
      </c>
      <c r="L540" s="7" t="s">
        <v>4202</v>
      </c>
    </row>
    <row r="541" spans="1:12" ht="15.75" x14ac:dyDescent="0.25">
      <c r="A541" s="39">
        <v>90048</v>
      </c>
      <c r="B541" s="84" t="s">
        <v>1408</v>
      </c>
      <c r="C541" s="84"/>
      <c r="D541" s="85" t="s">
        <v>575</v>
      </c>
      <c r="E541" s="85"/>
      <c r="F541" s="40" t="s">
        <v>18</v>
      </c>
      <c r="G541" s="41" t="s">
        <v>14</v>
      </c>
      <c r="H541" s="9">
        <v>182</v>
      </c>
      <c r="I541" s="75" t="s">
        <v>1409</v>
      </c>
      <c r="J541" s="1" t="s">
        <v>1410</v>
      </c>
      <c r="K541" s="24">
        <v>415</v>
      </c>
      <c r="L541" s="7" t="s">
        <v>4203</v>
      </c>
    </row>
    <row r="542" spans="1:12" ht="15.75" x14ac:dyDescent="0.25">
      <c r="A542" s="39">
        <v>90049</v>
      </c>
      <c r="B542" s="84" t="s">
        <v>1411</v>
      </c>
      <c r="C542" s="84"/>
      <c r="D542" s="85" t="s">
        <v>575</v>
      </c>
      <c r="E542" s="85"/>
      <c r="F542" s="40" t="s">
        <v>18</v>
      </c>
      <c r="G542" s="41" t="s">
        <v>14</v>
      </c>
      <c r="H542" s="9">
        <v>641</v>
      </c>
      <c r="I542" s="75" t="s">
        <v>1412</v>
      </c>
      <c r="J542" s="1" t="s">
        <v>1413</v>
      </c>
      <c r="K542" s="24">
        <v>1490</v>
      </c>
      <c r="L542" s="7" t="s">
        <v>4204</v>
      </c>
    </row>
    <row r="543" spans="1:12" ht="15.75" x14ac:dyDescent="0.25">
      <c r="A543" s="39">
        <v>90051</v>
      </c>
      <c r="B543" s="84" t="s">
        <v>1414</v>
      </c>
      <c r="C543" s="84"/>
      <c r="D543" s="85" t="s">
        <v>1381</v>
      </c>
      <c r="E543" s="85"/>
      <c r="F543" s="40" t="s">
        <v>18</v>
      </c>
      <c r="G543" s="41" t="s">
        <v>14</v>
      </c>
      <c r="H543" s="9">
        <v>431</v>
      </c>
      <c r="I543" s="75" t="s">
        <v>1415</v>
      </c>
      <c r="J543" s="1" t="s">
        <v>1416</v>
      </c>
      <c r="K543" s="24">
        <v>815</v>
      </c>
      <c r="L543" s="7" t="s">
        <v>4205</v>
      </c>
    </row>
    <row r="544" spans="1:12" ht="31.5" x14ac:dyDescent="0.25">
      <c r="A544" s="39">
        <v>90052</v>
      </c>
      <c r="B544" s="84" t="s">
        <v>1417</v>
      </c>
      <c r="C544" s="84"/>
      <c r="D544" s="85" t="s">
        <v>575</v>
      </c>
      <c r="E544" s="85"/>
      <c r="F544" s="40" t="s">
        <v>18</v>
      </c>
      <c r="G544" s="41" t="s">
        <v>14</v>
      </c>
      <c r="H544" s="9">
        <v>230</v>
      </c>
      <c r="I544" s="75" t="s">
        <v>1418</v>
      </c>
      <c r="J544" s="1" t="s">
        <v>1419</v>
      </c>
      <c r="K544" s="24">
        <v>345</v>
      </c>
      <c r="L544" s="7" t="s">
        <v>4206</v>
      </c>
    </row>
    <row r="545" spans="1:12" ht="15.75" x14ac:dyDescent="0.25">
      <c r="A545" s="39">
        <v>90053</v>
      </c>
      <c r="B545" s="84" t="s">
        <v>1420</v>
      </c>
      <c r="C545" s="84"/>
      <c r="D545" s="85" t="s">
        <v>575</v>
      </c>
      <c r="E545" s="85"/>
      <c r="F545" s="40" t="s">
        <v>18</v>
      </c>
      <c r="G545" s="41" t="s">
        <v>14</v>
      </c>
      <c r="H545" s="9">
        <v>752</v>
      </c>
      <c r="I545" s="75" t="s">
        <v>1421</v>
      </c>
      <c r="J545" s="1" t="s">
        <v>1422</v>
      </c>
      <c r="K545" s="24">
        <v>855</v>
      </c>
      <c r="L545" s="7" t="s">
        <v>4207</v>
      </c>
    </row>
    <row r="546" spans="1:12" ht="15.75" x14ac:dyDescent="0.25">
      <c r="A546" s="39">
        <v>90054</v>
      </c>
      <c r="B546" s="84" t="s">
        <v>1423</v>
      </c>
      <c r="C546" s="84"/>
      <c r="D546" s="85" t="s">
        <v>575</v>
      </c>
      <c r="E546" s="85"/>
      <c r="F546" s="40" t="s">
        <v>18</v>
      </c>
      <c r="G546" s="41" t="s">
        <v>14</v>
      </c>
      <c r="H546" s="9">
        <v>522</v>
      </c>
      <c r="I546" s="75" t="s">
        <v>1424</v>
      </c>
      <c r="J546" s="1" t="s">
        <v>1425</v>
      </c>
      <c r="K546" s="24">
        <v>700</v>
      </c>
      <c r="L546" s="7" t="s">
        <v>4208</v>
      </c>
    </row>
    <row r="547" spans="1:12" ht="15.75" x14ac:dyDescent="0.25">
      <c r="A547" s="39">
        <v>90055</v>
      </c>
      <c r="B547" s="84" t="s">
        <v>1426</v>
      </c>
      <c r="C547" s="84"/>
      <c r="D547" s="85" t="s">
        <v>575</v>
      </c>
      <c r="E547" s="85"/>
      <c r="F547" s="40" t="s">
        <v>18</v>
      </c>
      <c r="G547" s="41" t="s">
        <v>14</v>
      </c>
      <c r="H547" s="9">
        <v>475</v>
      </c>
      <c r="I547" s="75" t="s">
        <v>1427</v>
      </c>
      <c r="J547" s="1" t="s">
        <v>1428</v>
      </c>
      <c r="K547" s="24">
        <v>805</v>
      </c>
      <c r="L547" s="7" t="s">
        <v>4209</v>
      </c>
    </row>
    <row r="548" spans="1:12" ht="15.75" x14ac:dyDescent="0.25">
      <c r="A548" s="39">
        <v>90057</v>
      </c>
      <c r="B548" s="84" t="s">
        <v>1429</v>
      </c>
      <c r="C548" s="84"/>
      <c r="D548" s="85" t="s">
        <v>575</v>
      </c>
      <c r="E548" s="85"/>
      <c r="F548" s="40" t="s">
        <v>18</v>
      </c>
      <c r="G548" s="41" t="s">
        <v>14</v>
      </c>
      <c r="H548" s="9">
        <v>1296</v>
      </c>
      <c r="I548" s="75" t="s">
        <v>1430</v>
      </c>
      <c r="J548" s="1" t="s">
        <v>1431</v>
      </c>
      <c r="K548" s="24">
        <v>1410</v>
      </c>
      <c r="L548" s="7" t="s">
        <v>4210</v>
      </c>
    </row>
    <row r="549" spans="1:12" ht="15.75" x14ac:dyDescent="0.25">
      <c r="A549" s="39">
        <v>90059</v>
      </c>
      <c r="B549" s="84" t="s">
        <v>1432</v>
      </c>
      <c r="C549" s="84"/>
      <c r="D549" s="85" t="s">
        <v>575</v>
      </c>
      <c r="E549" s="85"/>
      <c r="F549" s="40" t="s">
        <v>18</v>
      </c>
      <c r="G549" s="41" t="s">
        <v>14</v>
      </c>
      <c r="H549" s="9">
        <v>412</v>
      </c>
      <c r="I549" s="75" t="s">
        <v>1433</v>
      </c>
      <c r="J549" s="1" t="s">
        <v>1434</v>
      </c>
      <c r="K549" s="24">
        <v>560</v>
      </c>
      <c r="L549" s="7" t="s">
        <v>4211</v>
      </c>
    </row>
    <row r="550" spans="1:12" ht="25.5" customHeight="1" x14ac:dyDescent="0.25">
      <c r="A550" s="39">
        <v>90061</v>
      </c>
      <c r="B550" s="84" t="s">
        <v>1435</v>
      </c>
      <c r="C550" s="84"/>
      <c r="D550" s="85" t="s">
        <v>575</v>
      </c>
      <c r="E550" s="85"/>
      <c r="F550" s="40" t="s">
        <v>18</v>
      </c>
      <c r="G550" s="41" t="s">
        <v>14</v>
      </c>
      <c r="H550" s="9">
        <v>90</v>
      </c>
      <c r="I550" s="75" t="s">
        <v>1436</v>
      </c>
      <c r="J550" s="1" t="s">
        <v>1437</v>
      </c>
      <c r="K550" s="24">
        <v>560</v>
      </c>
      <c r="L550" s="7" t="s">
        <v>4212</v>
      </c>
    </row>
    <row r="551" spans="1:12" ht="15.75" x14ac:dyDescent="0.25">
      <c r="A551" s="39">
        <v>90068</v>
      </c>
      <c r="B551" s="84" t="s">
        <v>1438</v>
      </c>
      <c r="C551" s="84"/>
      <c r="D551" s="85" t="s">
        <v>575</v>
      </c>
      <c r="E551" s="85"/>
      <c r="F551" s="40" t="s">
        <v>18</v>
      </c>
      <c r="G551" s="41" t="s">
        <v>14</v>
      </c>
      <c r="H551" s="9">
        <v>202</v>
      </c>
      <c r="I551" s="75" t="s">
        <v>1439</v>
      </c>
      <c r="J551" s="1" t="s">
        <v>1440</v>
      </c>
      <c r="K551" s="24">
        <v>490</v>
      </c>
      <c r="L551" s="7" t="s">
        <v>4213</v>
      </c>
    </row>
    <row r="552" spans="1:12" ht="15.75" x14ac:dyDescent="0.25">
      <c r="A552" s="39">
        <v>90069</v>
      </c>
      <c r="B552" s="84" t="s">
        <v>1441</v>
      </c>
      <c r="C552" s="84"/>
      <c r="D552" s="85" t="s">
        <v>575</v>
      </c>
      <c r="E552" s="85"/>
      <c r="F552" s="40" t="s">
        <v>18</v>
      </c>
      <c r="G552" s="41" t="s">
        <v>14</v>
      </c>
      <c r="H552" s="9">
        <v>235</v>
      </c>
      <c r="I552" s="75" t="s">
        <v>1442</v>
      </c>
      <c r="J552" s="1" t="s">
        <v>1443</v>
      </c>
      <c r="K552" s="24">
        <v>400</v>
      </c>
      <c r="L552" s="7" t="s">
        <v>4214</v>
      </c>
    </row>
    <row r="553" spans="1:12" ht="15.75" x14ac:dyDescent="0.25">
      <c r="A553" s="39">
        <v>90070</v>
      </c>
      <c r="B553" s="84" t="s">
        <v>1444</v>
      </c>
      <c r="C553" s="84"/>
      <c r="D553" s="85" t="s">
        <v>575</v>
      </c>
      <c r="E553" s="85"/>
      <c r="F553" s="40" t="s">
        <v>18</v>
      </c>
      <c r="G553" s="41" t="s">
        <v>1194</v>
      </c>
      <c r="H553" s="9">
        <v>2221</v>
      </c>
      <c r="I553" s="75" t="s">
        <v>1445</v>
      </c>
      <c r="J553" s="1" t="s">
        <v>1446</v>
      </c>
      <c r="K553" s="24">
        <v>2490</v>
      </c>
      <c r="L553" s="7" t="s">
        <v>4215</v>
      </c>
    </row>
    <row r="554" spans="1:12" ht="15.75" x14ac:dyDescent="0.25">
      <c r="A554" s="39">
        <v>90071</v>
      </c>
      <c r="B554" s="84" t="s">
        <v>1447</v>
      </c>
      <c r="C554" s="84"/>
      <c r="D554" s="85" t="s">
        <v>575</v>
      </c>
      <c r="E554" s="85"/>
      <c r="F554" s="40" t="s">
        <v>18</v>
      </c>
      <c r="G554" s="41" t="s">
        <v>14</v>
      </c>
      <c r="H554" s="9">
        <v>587</v>
      </c>
      <c r="I554" s="75" t="s">
        <v>1448</v>
      </c>
      <c r="J554" s="1" t="s">
        <v>1449</v>
      </c>
      <c r="K554" s="24">
        <v>2740</v>
      </c>
      <c r="L554" s="7" t="s">
        <v>4216</v>
      </c>
    </row>
    <row r="555" spans="1:12" ht="15.75" x14ac:dyDescent="0.25">
      <c r="A555" s="39">
        <v>90072</v>
      </c>
      <c r="B555" s="84" t="s">
        <v>1450</v>
      </c>
      <c r="C555" s="84"/>
      <c r="D555" s="85" t="s">
        <v>575</v>
      </c>
      <c r="E555" s="85"/>
      <c r="F555" s="40" t="s">
        <v>18</v>
      </c>
      <c r="G555" s="41" t="s">
        <v>14</v>
      </c>
      <c r="H555" s="9">
        <v>2120</v>
      </c>
      <c r="I555" s="75" t="s">
        <v>1451</v>
      </c>
      <c r="J555" s="1" t="s">
        <v>1452</v>
      </c>
      <c r="K555" s="24">
        <v>2120</v>
      </c>
      <c r="L555" s="7" t="s">
        <v>4217</v>
      </c>
    </row>
    <row r="556" spans="1:12" ht="31.5" x14ac:dyDescent="0.25">
      <c r="A556" s="39">
        <v>90078</v>
      </c>
      <c r="B556" s="84" t="s">
        <v>1453</v>
      </c>
      <c r="C556" s="84"/>
      <c r="D556" s="85" t="s">
        <v>575</v>
      </c>
      <c r="E556" s="85"/>
      <c r="F556" s="40" t="s">
        <v>18</v>
      </c>
      <c r="G556" s="41" t="s">
        <v>272</v>
      </c>
      <c r="H556" s="9">
        <v>1168</v>
      </c>
      <c r="I556" s="75" t="s">
        <v>1454</v>
      </c>
      <c r="J556" s="1" t="s">
        <v>1455</v>
      </c>
      <c r="K556" s="24">
        <v>2090</v>
      </c>
      <c r="L556" s="7" t="s">
        <v>4218</v>
      </c>
    </row>
    <row r="557" spans="1:12" ht="31.5" x14ac:dyDescent="0.25">
      <c r="A557" s="39">
        <v>90079</v>
      </c>
      <c r="B557" s="84" t="s">
        <v>1456</v>
      </c>
      <c r="C557" s="84"/>
      <c r="D557" s="85" t="s">
        <v>575</v>
      </c>
      <c r="E557" s="85"/>
      <c r="F557" s="40" t="s">
        <v>18</v>
      </c>
      <c r="G557" s="41" t="s">
        <v>132</v>
      </c>
      <c r="H557" s="9">
        <v>1846</v>
      </c>
      <c r="I557" s="75" t="s">
        <v>1457</v>
      </c>
      <c r="J557" s="1" t="s">
        <v>1458</v>
      </c>
      <c r="K557" s="24">
        <v>3380</v>
      </c>
      <c r="L557" s="7" t="s">
        <v>4219</v>
      </c>
    </row>
    <row r="558" spans="1:12" ht="38.25" customHeight="1" x14ac:dyDescent="0.25">
      <c r="A558" s="39">
        <v>90080</v>
      </c>
      <c r="B558" s="84" t="s">
        <v>1459</v>
      </c>
      <c r="C558" s="84"/>
      <c r="D558" s="85" t="s">
        <v>575</v>
      </c>
      <c r="E558" s="85"/>
      <c r="F558" s="40" t="s">
        <v>18</v>
      </c>
      <c r="G558" s="41" t="s">
        <v>14</v>
      </c>
      <c r="H558" s="9">
        <v>184</v>
      </c>
      <c r="I558" s="75" t="s">
        <v>1460</v>
      </c>
      <c r="J558" s="1" t="s">
        <v>1459</v>
      </c>
      <c r="K558" s="24">
        <v>184</v>
      </c>
      <c r="L558" s="7" t="s">
        <v>4220</v>
      </c>
    </row>
    <row r="559" spans="1:12" ht="31.5" x14ac:dyDescent="0.25">
      <c r="A559" s="39">
        <v>90081</v>
      </c>
      <c r="B559" s="84" t="s">
        <v>1461</v>
      </c>
      <c r="C559" s="84"/>
      <c r="D559" s="85" t="s">
        <v>575</v>
      </c>
      <c r="E559" s="85"/>
      <c r="F559" s="40" t="s">
        <v>18</v>
      </c>
      <c r="G559" s="41" t="s">
        <v>14</v>
      </c>
      <c r="H559" s="9">
        <v>275</v>
      </c>
      <c r="I559" s="75" t="s">
        <v>1462</v>
      </c>
      <c r="J559" s="1" t="s">
        <v>1463</v>
      </c>
      <c r="K559" s="24">
        <v>650</v>
      </c>
      <c r="L559" s="7" t="s">
        <v>4221</v>
      </c>
    </row>
    <row r="560" spans="1:12" ht="32.25" customHeight="1" x14ac:dyDescent="0.25">
      <c r="A560" s="39">
        <v>90083</v>
      </c>
      <c r="B560" s="84" t="s">
        <v>1464</v>
      </c>
      <c r="C560" s="84"/>
      <c r="D560" s="85" t="s">
        <v>575</v>
      </c>
      <c r="E560" s="85"/>
      <c r="F560" s="40" t="s">
        <v>18</v>
      </c>
      <c r="G560" s="41" t="s">
        <v>1194</v>
      </c>
      <c r="H560" s="9">
        <v>911</v>
      </c>
      <c r="I560" s="75" t="s">
        <v>1465</v>
      </c>
      <c r="J560" s="1" t="s">
        <v>1466</v>
      </c>
      <c r="K560" s="24">
        <v>2090</v>
      </c>
      <c r="L560" s="7" t="s">
        <v>4222</v>
      </c>
    </row>
    <row r="561" spans="1:12" ht="15.75" customHeight="1" x14ac:dyDescent="0.25">
      <c r="A561" s="39">
        <v>90084</v>
      </c>
      <c r="B561" s="84" t="s">
        <v>1467</v>
      </c>
      <c r="C561" s="84"/>
      <c r="D561" s="85" t="s">
        <v>575</v>
      </c>
      <c r="E561" s="85"/>
      <c r="F561" s="40" t="s">
        <v>18</v>
      </c>
      <c r="G561" s="41" t="s">
        <v>1468</v>
      </c>
      <c r="H561" s="9">
        <v>1530</v>
      </c>
      <c r="I561" s="75" t="s">
        <v>1469</v>
      </c>
      <c r="J561" s="1" t="s">
        <v>1470</v>
      </c>
      <c r="K561" s="24">
        <v>1750</v>
      </c>
      <c r="L561" s="7" t="s">
        <v>4223</v>
      </c>
    </row>
    <row r="562" spans="1:12" ht="15.75" customHeight="1" x14ac:dyDescent="0.25">
      <c r="A562" s="39">
        <v>90085</v>
      </c>
      <c r="B562" s="84" t="s">
        <v>1471</v>
      </c>
      <c r="C562" s="84"/>
      <c r="D562" s="85" t="s">
        <v>575</v>
      </c>
      <c r="E562" s="85"/>
      <c r="F562" s="40" t="s">
        <v>18</v>
      </c>
      <c r="G562" s="41" t="s">
        <v>1468</v>
      </c>
      <c r="H562" s="9">
        <v>1530</v>
      </c>
      <c r="I562" s="75" t="s">
        <v>1472</v>
      </c>
      <c r="J562" s="1" t="s">
        <v>1473</v>
      </c>
      <c r="K562" s="24">
        <v>1750</v>
      </c>
      <c r="L562" s="7" t="s">
        <v>4224</v>
      </c>
    </row>
    <row r="563" spans="1:12" ht="30.75" customHeight="1" x14ac:dyDescent="0.25">
      <c r="A563" s="39">
        <v>90086</v>
      </c>
      <c r="B563" s="84" t="s">
        <v>1474</v>
      </c>
      <c r="C563" s="84"/>
      <c r="D563" s="85" t="s">
        <v>575</v>
      </c>
      <c r="E563" s="85"/>
      <c r="F563" s="40" t="s">
        <v>18</v>
      </c>
      <c r="G563" s="41" t="s">
        <v>1468</v>
      </c>
      <c r="H563" s="9">
        <v>3060</v>
      </c>
      <c r="I563" s="75" t="s">
        <v>1475</v>
      </c>
      <c r="J563" s="1" t="s">
        <v>1476</v>
      </c>
      <c r="K563" s="24">
        <v>3650</v>
      </c>
      <c r="L563" s="7" t="s">
        <v>4225</v>
      </c>
    </row>
    <row r="564" spans="1:12" ht="15.75" x14ac:dyDescent="0.25">
      <c r="A564" s="4" t="s">
        <v>1477</v>
      </c>
      <c r="B564" s="29"/>
      <c r="C564" s="29"/>
      <c r="D564" s="29"/>
      <c r="E564" s="29"/>
      <c r="F564" s="29"/>
      <c r="G564" s="29"/>
      <c r="H564" s="9"/>
      <c r="I564" s="75"/>
      <c r="J564" s="1"/>
      <c r="K564" s="24"/>
    </row>
    <row r="565" spans="1:12" ht="15.75" x14ac:dyDescent="0.25">
      <c r="A565" s="39">
        <v>90101</v>
      </c>
      <c r="B565" s="84" t="s">
        <v>1283</v>
      </c>
      <c r="C565" s="84"/>
      <c r="D565" s="85" t="s">
        <v>1027</v>
      </c>
      <c r="E565" s="85"/>
      <c r="F565" s="40" t="s">
        <v>18</v>
      </c>
      <c r="G565" s="41" t="s">
        <v>14</v>
      </c>
      <c r="H565" s="9">
        <v>95</v>
      </c>
      <c r="I565" s="75" t="s">
        <v>1478</v>
      </c>
      <c r="J565" s="1" t="s">
        <v>1479</v>
      </c>
      <c r="K565" s="24">
        <v>270</v>
      </c>
      <c r="L565" s="7" t="s">
        <v>4226</v>
      </c>
    </row>
    <row r="566" spans="1:12" ht="15.75" x14ac:dyDescent="0.25">
      <c r="A566" s="39">
        <v>90102</v>
      </c>
      <c r="B566" s="84" t="s">
        <v>1286</v>
      </c>
      <c r="C566" s="84"/>
      <c r="D566" s="85" t="s">
        <v>1027</v>
      </c>
      <c r="E566" s="85"/>
      <c r="F566" s="40" t="s">
        <v>18</v>
      </c>
      <c r="G566" s="41" t="s">
        <v>14</v>
      </c>
      <c r="H566" s="9">
        <v>95</v>
      </c>
      <c r="I566" s="75" t="s">
        <v>1480</v>
      </c>
      <c r="J566" s="1" t="s">
        <v>1481</v>
      </c>
      <c r="K566" s="24">
        <v>270</v>
      </c>
      <c r="L566" s="7" t="s">
        <v>4227</v>
      </c>
    </row>
    <row r="567" spans="1:12" ht="15.75" x14ac:dyDescent="0.25">
      <c r="A567" s="39">
        <v>90103</v>
      </c>
      <c r="B567" s="84" t="s">
        <v>1289</v>
      </c>
      <c r="C567" s="84"/>
      <c r="D567" s="85" t="s">
        <v>1027</v>
      </c>
      <c r="E567" s="85"/>
      <c r="F567" s="40" t="s">
        <v>18</v>
      </c>
      <c r="G567" s="41" t="s">
        <v>14</v>
      </c>
      <c r="H567" s="9">
        <v>95</v>
      </c>
      <c r="I567" s="75" t="s">
        <v>1482</v>
      </c>
      <c r="J567" s="1" t="s">
        <v>1483</v>
      </c>
      <c r="K567" s="24">
        <v>295</v>
      </c>
      <c r="L567" s="7" t="s">
        <v>4228</v>
      </c>
    </row>
    <row r="568" spans="1:12" ht="15.75" x14ac:dyDescent="0.25">
      <c r="A568" s="39">
        <v>90104</v>
      </c>
      <c r="B568" s="84" t="s">
        <v>1371</v>
      </c>
      <c r="C568" s="84"/>
      <c r="D568" s="85" t="s">
        <v>1027</v>
      </c>
      <c r="E568" s="85"/>
      <c r="F568" s="40" t="s">
        <v>18</v>
      </c>
      <c r="G568" s="41" t="s">
        <v>14</v>
      </c>
      <c r="H568" s="9">
        <v>95</v>
      </c>
      <c r="I568" s="75" t="s">
        <v>1484</v>
      </c>
      <c r="J568" s="1" t="s">
        <v>1485</v>
      </c>
      <c r="K568" s="24">
        <v>330</v>
      </c>
      <c r="L568" s="7" t="s">
        <v>4229</v>
      </c>
    </row>
    <row r="569" spans="1:12" ht="15.75" x14ac:dyDescent="0.25">
      <c r="A569" s="39">
        <v>90105</v>
      </c>
      <c r="B569" s="84" t="s">
        <v>1374</v>
      </c>
      <c r="C569" s="84"/>
      <c r="D569" s="85" t="s">
        <v>1027</v>
      </c>
      <c r="E569" s="85"/>
      <c r="F569" s="40" t="s">
        <v>18</v>
      </c>
      <c r="G569" s="41" t="s">
        <v>14</v>
      </c>
      <c r="H569" s="9">
        <v>95</v>
      </c>
      <c r="I569" s="75" t="s">
        <v>1486</v>
      </c>
      <c r="J569" s="1" t="s">
        <v>1487</v>
      </c>
      <c r="K569" s="24">
        <v>295</v>
      </c>
      <c r="L569" s="7" t="s">
        <v>4230</v>
      </c>
    </row>
    <row r="570" spans="1:12" ht="15.75" x14ac:dyDescent="0.25">
      <c r="A570" s="39">
        <v>90106</v>
      </c>
      <c r="B570" s="84" t="s">
        <v>1380</v>
      </c>
      <c r="C570" s="84"/>
      <c r="D570" s="85" t="s">
        <v>1027</v>
      </c>
      <c r="E570" s="85"/>
      <c r="F570" s="40" t="s">
        <v>18</v>
      </c>
      <c r="G570" s="41" t="s">
        <v>14</v>
      </c>
      <c r="H570" s="9">
        <v>95</v>
      </c>
      <c r="I570" s="75" t="s">
        <v>1488</v>
      </c>
      <c r="J570" s="1" t="s">
        <v>1489</v>
      </c>
      <c r="K570" s="24">
        <v>275</v>
      </c>
      <c r="L570" s="7" t="s">
        <v>4231</v>
      </c>
    </row>
    <row r="571" spans="1:12" ht="15.75" x14ac:dyDescent="0.25">
      <c r="A571" s="39">
        <v>90107</v>
      </c>
      <c r="B571" s="84" t="s">
        <v>1368</v>
      </c>
      <c r="C571" s="84"/>
      <c r="D571" s="85" t="s">
        <v>1027</v>
      </c>
      <c r="E571" s="85"/>
      <c r="F571" s="40" t="s">
        <v>18</v>
      </c>
      <c r="G571" s="41" t="s">
        <v>14</v>
      </c>
      <c r="H571" s="9">
        <v>95</v>
      </c>
      <c r="I571" s="75" t="s">
        <v>1490</v>
      </c>
      <c r="J571" s="1" t="s">
        <v>1491</v>
      </c>
      <c r="K571" s="24">
        <v>300</v>
      </c>
      <c r="L571" s="7" t="s">
        <v>4232</v>
      </c>
    </row>
    <row r="572" spans="1:12" ht="15.75" x14ac:dyDescent="0.25">
      <c r="A572" s="39">
        <v>90108</v>
      </c>
      <c r="B572" s="84" t="s">
        <v>1328</v>
      </c>
      <c r="C572" s="84"/>
      <c r="D572" s="85" t="s">
        <v>1027</v>
      </c>
      <c r="E572" s="85"/>
      <c r="F572" s="40" t="s">
        <v>18</v>
      </c>
      <c r="G572" s="41" t="s">
        <v>14</v>
      </c>
      <c r="H572" s="9">
        <v>155</v>
      </c>
      <c r="I572" s="75" t="s">
        <v>1492</v>
      </c>
      <c r="J572" s="1" t="s">
        <v>1493</v>
      </c>
      <c r="K572" s="24">
        <v>345</v>
      </c>
      <c r="L572" s="7" t="s">
        <v>4233</v>
      </c>
    </row>
    <row r="573" spans="1:12" ht="15.75" x14ac:dyDescent="0.25">
      <c r="A573" s="39">
        <v>90109</v>
      </c>
      <c r="B573" s="84" t="s">
        <v>1274</v>
      </c>
      <c r="C573" s="84"/>
      <c r="D573" s="85" t="s">
        <v>1027</v>
      </c>
      <c r="E573" s="85"/>
      <c r="F573" s="40" t="s">
        <v>18</v>
      </c>
      <c r="G573" s="41" t="s">
        <v>14</v>
      </c>
      <c r="H573" s="9">
        <v>95</v>
      </c>
      <c r="I573" s="75" t="s">
        <v>1494</v>
      </c>
      <c r="J573" s="1" t="s">
        <v>1495</v>
      </c>
      <c r="K573" s="24">
        <v>280</v>
      </c>
      <c r="L573" s="7" t="s">
        <v>4234</v>
      </c>
    </row>
    <row r="574" spans="1:12" ht="15.75" x14ac:dyDescent="0.25">
      <c r="A574" s="39">
        <v>90110</v>
      </c>
      <c r="B574" s="84" t="s">
        <v>1441</v>
      </c>
      <c r="C574" s="84"/>
      <c r="D574" s="85" t="s">
        <v>1027</v>
      </c>
      <c r="E574" s="85"/>
      <c r="F574" s="40" t="s">
        <v>18</v>
      </c>
      <c r="G574" s="41" t="s">
        <v>14</v>
      </c>
      <c r="H574" s="9">
        <v>185</v>
      </c>
      <c r="I574" s="75" t="s">
        <v>1496</v>
      </c>
      <c r="J574" s="1" t="s">
        <v>1497</v>
      </c>
      <c r="K574" s="24">
        <v>775</v>
      </c>
      <c r="L574" s="7" t="s">
        <v>4235</v>
      </c>
    </row>
    <row r="575" spans="1:12" ht="30.75" customHeight="1" x14ac:dyDescent="0.25">
      <c r="A575" s="39">
        <v>90112</v>
      </c>
      <c r="B575" s="84" t="s">
        <v>1498</v>
      </c>
      <c r="C575" s="84"/>
      <c r="D575" s="85" t="s">
        <v>1027</v>
      </c>
      <c r="E575" s="85"/>
      <c r="F575" s="40" t="s">
        <v>18</v>
      </c>
      <c r="G575" s="41" t="s">
        <v>14</v>
      </c>
      <c r="H575" s="9">
        <v>287</v>
      </c>
      <c r="I575" s="75" t="s">
        <v>1499</v>
      </c>
      <c r="J575" s="1" t="s">
        <v>1500</v>
      </c>
      <c r="K575" s="24">
        <v>465</v>
      </c>
      <c r="L575" s="7" t="s">
        <v>4236</v>
      </c>
    </row>
    <row r="576" spans="1:12" ht="15.75" x14ac:dyDescent="0.25">
      <c r="A576" s="39">
        <v>90121</v>
      </c>
      <c r="B576" s="84" t="s">
        <v>1501</v>
      </c>
      <c r="C576" s="84"/>
      <c r="D576" s="85" t="s">
        <v>875</v>
      </c>
      <c r="E576" s="85"/>
      <c r="F576" s="40" t="s">
        <v>18</v>
      </c>
      <c r="G576" s="41" t="s">
        <v>1194</v>
      </c>
      <c r="H576" s="9">
        <v>1244</v>
      </c>
      <c r="I576" s="75" t="s">
        <v>1502</v>
      </c>
      <c r="J576" s="1" t="s">
        <v>1503</v>
      </c>
      <c r="K576" s="24">
        <v>1244</v>
      </c>
      <c r="L576" s="7" t="s">
        <v>4237</v>
      </c>
    </row>
    <row r="577" spans="1:12" ht="15.75" customHeight="1" x14ac:dyDescent="0.25">
      <c r="A577" s="39">
        <v>90124</v>
      </c>
      <c r="B577" s="84" t="s">
        <v>1504</v>
      </c>
      <c r="C577" s="84"/>
      <c r="D577" s="85" t="s">
        <v>1505</v>
      </c>
      <c r="E577" s="85"/>
      <c r="F577" s="40" t="s">
        <v>18</v>
      </c>
      <c r="G577" s="41" t="s">
        <v>14</v>
      </c>
      <c r="H577" s="9">
        <v>95</v>
      </c>
      <c r="I577" s="75" t="s">
        <v>1506</v>
      </c>
      <c r="J577" s="1" t="s">
        <v>1507</v>
      </c>
      <c r="K577" s="24">
        <v>275</v>
      </c>
      <c r="L577" s="7" t="s">
        <v>4238</v>
      </c>
    </row>
    <row r="578" spans="1:12" ht="15.75" customHeight="1" x14ac:dyDescent="0.25">
      <c r="A578" s="39">
        <v>90125</v>
      </c>
      <c r="B578" s="84" t="s">
        <v>1508</v>
      </c>
      <c r="C578" s="84"/>
      <c r="D578" s="85" t="s">
        <v>1505</v>
      </c>
      <c r="E578" s="85"/>
      <c r="F578" s="40" t="s">
        <v>18</v>
      </c>
      <c r="G578" s="41" t="s">
        <v>14</v>
      </c>
      <c r="H578" s="9">
        <v>95</v>
      </c>
      <c r="I578" s="75" t="s">
        <v>1509</v>
      </c>
      <c r="J578" s="1" t="s">
        <v>1510</v>
      </c>
      <c r="K578" s="24">
        <v>280</v>
      </c>
      <c r="L578" s="7" t="s">
        <v>4239</v>
      </c>
    </row>
    <row r="579" spans="1:12" ht="25.5" customHeight="1" x14ac:dyDescent="0.25">
      <c r="A579" s="39">
        <v>90126</v>
      </c>
      <c r="B579" s="84" t="s">
        <v>1511</v>
      </c>
      <c r="C579" s="84"/>
      <c r="D579" s="85" t="s">
        <v>1505</v>
      </c>
      <c r="E579" s="85"/>
      <c r="F579" s="40" t="s">
        <v>18</v>
      </c>
      <c r="G579" s="41" t="s">
        <v>14</v>
      </c>
      <c r="H579" s="9">
        <v>516</v>
      </c>
      <c r="I579" s="75" t="s">
        <v>1499</v>
      </c>
      <c r="J579" s="1" t="s">
        <v>1512</v>
      </c>
      <c r="K579" s="24">
        <v>745</v>
      </c>
      <c r="L579" s="7" t="s">
        <v>4240</v>
      </c>
    </row>
    <row r="580" spans="1:12" ht="15.75" x14ac:dyDescent="0.25">
      <c r="A580" s="4" t="s">
        <v>1513</v>
      </c>
      <c r="B580" s="29"/>
      <c r="C580" s="29"/>
      <c r="D580" s="29"/>
      <c r="E580" s="29"/>
      <c r="F580" s="29"/>
      <c r="G580" s="29"/>
      <c r="H580" s="9"/>
      <c r="I580" s="75"/>
      <c r="J580" s="1"/>
      <c r="K580" s="24"/>
    </row>
    <row r="581" spans="1:12" ht="15.75" x14ac:dyDescent="0.25">
      <c r="A581" s="39">
        <v>90202</v>
      </c>
      <c r="B581" s="84" t="s">
        <v>1514</v>
      </c>
      <c r="C581" s="84"/>
      <c r="D581" s="85" t="s">
        <v>72</v>
      </c>
      <c r="E581" s="85"/>
      <c r="F581" s="40" t="s">
        <v>18</v>
      </c>
      <c r="G581" s="41" t="s">
        <v>132</v>
      </c>
      <c r="H581" s="9">
        <v>2662</v>
      </c>
      <c r="I581" s="75" t="s">
        <v>1515</v>
      </c>
      <c r="J581" s="1" t="s">
        <v>1516</v>
      </c>
      <c r="K581" s="24">
        <v>3160</v>
      </c>
      <c r="L581" s="7" t="s">
        <v>4241</v>
      </c>
    </row>
    <row r="582" spans="1:12" ht="15.75" x14ac:dyDescent="0.25">
      <c r="A582" s="39">
        <v>90203</v>
      </c>
      <c r="B582" s="84" t="s">
        <v>1517</v>
      </c>
      <c r="C582" s="84"/>
      <c r="D582" s="85" t="s">
        <v>72</v>
      </c>
      <c r="E582" s="85"/>
      <c r="F582" s="40" t="s">
        <v>18</v>
      </c>
      <c r="G582" s="41" t="s">
        <v>132</v>
      </c>
      <c r="H582" s="9">
        <v>1212</v>
      </c>
      <c r="I582" s="75" t="s">
        <v>1518</v>
      </c>
      <c r="J582" s="1" t="s">
        <v>1519</v>
      </c>
      <c r="K582" s="24">
        <v>2540</v>
      </c>
      <c r="L582" s="7" t="s">
        <v>4242</v>
      </c>
    </row>
    <row r="583" spans="1:12" ht="15.75" x14ac:dyDescent="0.25">
      <c r="A583" s="4" t="s">
        <v>1520</v>
      </c>
      <c r="B583" s="47"/>
      <c r="C583" s="47"/>
      <c r="D583" s="48"/>
      <c r="E583" s="48"/>
      <c r="F583" s="40"/>
      <c r="G583" s="41"/>
      <c r="H583" s="9"/>
      <c r="I583" s="75"/>
      <c r="J583" s="1"/>
      <c r="K583" s="24"/>
    </row>
    <row r="584" spans="1:12" ht="39.75" customHeight="1" x14ac:dyDescent="0.25">
      <c r="A584" s="39">
        <v>90302</v>
      </c>
      <c r="B584" s="84" t="s">
        <v>1521</v>
      </c>
      <c r="C584" s="84"/>
      <c r="D584" s="85" t="s">
        <v>1522</v>
      </c>
      <c r="E584" s="85"/>
      <c r="F584" s="40" t="s">
        <v>143</v>
      </c>
      <c r="G584" s="41" t="s">
        <v>1523</v>
      </c>
      <c r="H584" s="9">
        <v>4051</v>
      </c>
      <c r="I584" s="75" t="s">
        <v>1524</v>
      </c>
      <c r="J584" s="1" t="s">
        <v>1525</v>
      </c>
      <c r="K584" s="24">
        <v>4690</v>
      </c>
      <c r="L584" s="7" t="s">
        <v>4243</v>
      </c>
    </row>
    <row r="585" spans="1:12" ht="15.75" x14ac:dyDescent="0.25">
      <c r="A585" s="4" t="s">
        <v>1526</v>
      </c>
      <c r="B585" s="29"/>
      <c r="C585" s="29"/>
      <c r="D585" s="29"/>
      <c r="E585" s="29"/>
      <c r="F585" s="29"/>
      <c r="G585" s="29"/>
      <c r="H585" s="9"/>
      <c r="I585" s="75"/>
      <c r="J585" s="1"/>
      <c r="K585" s="24"/>
    </row>
    <row r="586" spans="1:12" ht="15.75" x14ac:dyDescent="0.25">
      <c r="A586" s="39">
        <v>100001</v>
      </c>
      <c r="B586" s="84" t="s">
        <v>1527</v>
      </c>
      <c r="C586" s="84"/>
      <c r="D586" s="85" t="s">
        <v>1528</v>
      </c>
      <c r="E586" s="85"/>
      <c r="F586" s="40" t="s">
        <v>18</v>
      </c>
      <c r="G586" s="41" t="s">
        <v>14</v>
      </c>
      <c r="H586" s="9">
        <v>151</v>
      </c>
      <c r="I586" s="75" t="s">
        <v>1529</v>
      </c>
      <c r="J586" s="1" t="s">
        <v>1530</v>
      </c>
      <c r="K586" s="24">
        <v>375</v>
      </c>
      <c r="L586" s="7" t="s">
        <v>4244</v>
      </c>
    </row>
    <row r="587" spans="1:12" ht="31.5" x14ac:dyDescent="0.25">
      <c r="A587" s="39">
        <v>100002</v>
      </c>
      <c r="B587" s="84" t="s">
        <v>1531</v>
      </c>
      <c r="C587" s="84"/>
      <c r="D587" s="85" t="s">
        <v>1528</v>
      </c>
      <c r="E587" s="85"/>
      <c r="F587" s="40" t="s">
        <v>18</v>
      </c>
      <c r="G587" s="41" t="s">
        <v>14</v>
      </c>
      <c r="H587" s="9">
        <v>158</v>
      </c>
      <c r="I587" s="75" t="s">
        <v>1532</v>
      </c>
      <c r="J587" s="1" t="s">
        <v>1533</v>
      </c>
      <c r="K587" s="24">
        <v>380</v>
      </c>
      <c r="L587" s="7" t="s">
        <v>4245</v>
      </c>
    </row>
    <row r="588" spans="1:12" ht="15.75" x14ac:dyDescent="0.25">
      <c r="A588" s="39">
        <v>100003</v>
      </c>
      <c r="B588" s="84" t="s">
        <v>1534</v>
      </c>
      <c r="C588" s="84"/>
      <c r="D588" s="85" t="s">
        <v>1528</v>
      </c>
      <c r="E588" s="85"/>
      <c r="F588" s="40" t="s">
        <v>18</v>
      </c>
      <c r="G588" s="41" t="s">
        <v>14</v>
      </c>
      <c r="H588" s="9">
        <v>204</v>
      </c>
      <c r="I588" s="75" t="s">
        <v>1535</v>
      </c>
      <c r="J588" s="1" t="s">
        <v>1536</v>
      </c>
      <c r="K588" s="24">
        <v>540</v>
      </c>
      <c r="L588" s="7" t="s">
        <v>4246</v>
      </c>
    </row>
    <row r="589" spans="1:12" ht="15.75" x14ac:dyDescent="0.25">
      <c r="A589" s="39">
        <v>100004</v>
      </c>
      <c r="B589" s="84" t="s">
        <v>1537</v>
      </c>
      <c r="C589" s="84"/>
      <c r="D589" s="85" t="s">
        <v>1528</v>
      </c>
      <c r="E589" s="85"/>
      <c r="F589" s="40" t="s">
        <v>18</v>
      </c>
      <c r="G589" s="41" t="s">
        <v>14</v>
      </c>
      <c r="H589" s="9">
        <v>126</v>
      </c>
      <c r="I589" s="75" t="s">
        <v>1538</v>
      </c>
      <c r="J589" s="1" t="s">
        <v>1539</v>
      </c>
      <c r="K589" s="24">
        <v>300</v>
      </c>
      <c r="L589" s="7" t="s">
        <v>4247</v>
      </c>
    </row>
    <row r="590" spans="1:12" ht="15.75" x14ac:dyDescent="0.25">
      <c r="A590" s="39">
        <v>100005</v>
      </c>
      <c r="B590" s="84" t="s">
        <v>1540</v>
      </c>
      <c r="C590" s="84"/>
      <c r="D590" s="85" t="s">
        <v>1528</v>
      </c>
      <c r="E590" s="85"/>
      <c r="F590" s="40" t="s">
        <v>18</v>
      </c>
      <c r="G590" s="41" t="s">
        <v>14</v>
      </c>
      <c r="H590" s="9">
        <v>122</v>
      </c>
      <c r="I590" s="75" t="s">
        <v>1541</v>
      </c>
      <c r="J590" s="1" t="s">
        <v>1542</v>
      </c>
      <c r="K590" s="24">
        <v>380</v>
      </c>
      <c r="L590" s="7" t="s">
        <v>4248</v>
      </c>
    </row>
    <row r="591" spans="1:12" ht="15.75" x14ac:dyDescent="0.25">
      <c r="A591" s="39">
        <v>100006</v>
      </c>
      <c r="B591" s="84" t="s">
        <v>1543</v>
      </c>
      <c r="C591" s="84"/>
      <c r="D591" s="85" t="s">
        <v>1528</v>
      </c>
      <c r="E591" s="85"/>
      <c r="F591" s="40" t="s">
        <v>18</v>
      </c>
      <c r="G591" s="41" t="s">
        <v>14</v>
      </c>
      <c r="H591" s="9">
        <v>654</v>
      </c>
      <c r="I591" s="75" t="s">
        <v>1544</v>
      </c>
      <c r="J591" s="1" t="s">
        <v>1545</v>
      </c>
      <c r="K591" s="24">
        <v>1090</v>
      </c>
      <c r="L591" s="7" t="s">
        <v>4249</v>
      </c>
    </row>
    <row r="592" spans="1:12" ht="15.75" x14ac:dyDescent="0.25">
      <c r="A592" s="39">
        <v>100007</v>
      </c>
      <c r="B592" s="84" t="s">
        <v>1546</v>
      </c>
      <c r="C592" s="84"/>
      <c r="D592" s="85" t="s">
        <v>1528</v>
      </c>
      <c r="E592" s="85"/>
      <c r="F592" s="40" t="s">
        <v>18</v>
      </c>
      <c r="G592" s="41" t="s">
        <v>14</v>
      </c>
      <c r="H592" s="9">
        <v>799</v>
      </c>
      <c r="I592" s="75" t="s">
        <v>1547</v>
      </c>
      <c r="J592" s="1" t="s">
        <v>1548</v>
      </c>
      <c r="K592" s="24">
        <v>1490</v>
      </c>
      <c r="L592" s="7" t="s">
        <v>4250</v>
      </c>
    </row>
    <row r="593" spans="1:12" ht="15.75" x14ac:dyDescent="0.25">
      <c r="A593" s="39">
        <v>100013</v>
      </c>
      <c r="B593" s="84" t="s">
        <v>1549</v>
      </c>
      <c r="C593" s="84"/>
      <c r="D593" s="85" t="s">
        <v>1528</v>
      </c>
      <c r="E593" s="85"/>
      <c r="F593" s="40" t="s">
        <v>18</v>
      </c>
      <c r="G593" s="41" t="s">
        <v>791</v>
      </c>
      <c r="H593" s="9">
        <v>1427</v>
      </c>
      <c r="I593" s="75" t="s">
        <v>1550</v>
      </c>
      <c r="J593" s="1" t="s">
        <v>1551</v>
      </c>
      <c r="K593" s="24">
        <v>2090</v>
      </c>
      <c r="L593" s="7" t="s">
        <v>4251</v>
      </c>
    </row>
    <row r="594" spans="1:12" ht="15.75" x14ac:dyDescent="0.25">
      <c r="A594" s="39">
        <v>100014</v>
      </c>
      <c r="B594" s="84" t="s">
        <v>1552</v>
      </c>
      <c r="C594" s="84"/>
      <c r="D594" s="85" t="s">
        <v>1528</v>
      </c>
      <c r="E594" s="85"/>
      <c r="F594" s="40" t="s">
        <v>18</v>
      </c>
      <c r="G594" s="41" t="s">
        <v>791</v>
      </c>
      <c r="H594" s="9">
        <v>1708</v>
      </c>
      <c r="I594" s="75" t="s">
        <v>1553</v>
      </c>
      <c r="J594" s="1" t="s">
        <v>1554</v>
      </c>
      <c r="K594" s="24">
        <v>2490</v>
      </c>
      <c r="L594" s="7" t="s">
        <v>4252</v>
      </c>
    </row>
    <row r="595" spans="1:12" ht="15.75" x14ac:dyDescent="0.25">
      <c r="A595" s="4" t="s">
        <v>1555</v>
      </c>
      <c r="B595" s="29"/>
      <c r="C595" s="29"/>
      <c r="D595" s="29"/>
      <c r="E595" s="29"/>
      <c r="F595" s="29"/>
      <c r="G595" s="29"/>
      <c r="H595" s="9"/>
      <c r="I595" s="75"/>
      <c r="J595" s="1"/>
      <c r="K595" s="24"/>
    </row>
    <row r="596" spans="1:12" ht="15.75" x14ac:dyDescent="0.25">
      <c r="A596" s="4" t="s">
        <v>1556</v>
      </c>
      <c r="B596" s="29"/>
      <c r="C596" s="29"/>
      <c r="D596" s="29"/>
      <c r="E596" s="29"/>
      <c r="F596" s="29"/>
      <c r="G596" s="29"/>
      <c r="H596" s="9"/>
      <c r="I596" s="75"/>
      <c r="J596" s="1"/>
      <c r="K596" s="24"/>
    </row>
    <row r="597" spans="1:12" ht="31.5" x14ac:dyDescent="0.25">
      <c r="A597" s="39">
        <v>110001</v>
      </c>
      <c r="B597" s="84" t="s">
        <v>1557</v>
      </c>
      <c r="C597" s="84"/>
      <c r="D597" s="85" t="s">
        <v>69</v>
      </c>
      <c r="E597" s="85"/>
      <c r="F597" s="40" t="s">
        <v>13</v>
      </c>
      <c r="G597" s="41" t="s">
        <v>14</v>
      </c>
      <c r="H597" s="9">
        <v>299</v>
      </c>
      <c r="I597" s="75" t="s">
        <v>1558</v>
      </c>
      <c r="J597" s="1" t="s">
        <v>1559</v>
      </c>
      <c r="K597" s="24">
        <v>790</v>
      </c>
      <c r="L597" s="7" t="s">
        <v>4253</v>
      </c>
    </row>
    <row r="598" spans="1:12" ht="31.5" x14ac:dyDescent="0.25">
      <c r="A598" s="39">
        <v>110003</v>
      </c>
      <c r="B598" s="84" t="s">
        <v>1560</v>
      </c>
      <c r="C598" s="84"/>
      <c r="D598" s="85" t="s">
        <v>69</v>
      </c>
      <c r="E598" s="85"/>
      <c r="F598" s="40" t="s">
        <v>630</v>
      </c>
      <c r="G598" s="41" t="s">
        <v>14</v>
      </c>
      <c r="H598" s="9">
        <v>514</v>
      </c>
      <c r="I598" s="75" t="s">
        <v>1561</v>
      </c>
      <c r="J598" s="1" t="s">
        <v>1562</v>
      </c>
      <c r="K598" s="24">
        <v>890</v>
      </c>
      <c r="L598" s="7" t="s">
        <v>4254</v>
      </c>
    </row>
    <row r="599" spans="1:12" ht="31.5" x14ac:dyDescent="0.25">
      <c r="A599" s="39">
        <v>110006</v>
      </c>
      <c r="B599" s="84" t="s">
        <v>1563</v>
      </c>
      <c r="C599" s="84"/>
      <c r="D599" s="85" t="s">
        <v>69</v>
      </c>
      <c r="E599" s="85"/>
      <c r="F599" s="40" t="s">
        <v>18</v>
      </c>
      <c r="G599" s="41" t="s">
        <v>14</v>
      </c>
      <c r="H599" s="9">
        <v>252</v>
      </c>
      <c r="I599" s="75" t="s">
        <v>1564</v>
      </c>
      <c r="J599" s="1" t="s">
        <v>1565</v>
      </c>
      <c r="K599" s="24">
        <v>690</v>
      </c>
      <c r="L599" s="7" t="s">
        <v>4255</v>
      </c>
    </row>
    <row r="600" spans="1:12" ht="15.75" x14ac:dyDescent="0.25">
      <c r="A600" s="39">
        <v>110007</v>
      </c>
      <c r="B600" s="84" t="s">
        <v>1566</v>
      </c>
      <c r="C600" s="84"/>
      <c r="D600" s="85" t="s">
        <v>69</v>
      </c>
      <c r="E600" s="85"/>
      <c r="F600" s="40" t="s">
        <v>18</v>
      </c>
      <c r="G600" s="41" t="s">
        <v>14</v>
      </c>
      <c r="H600" s="9">
        <v>152</v>
      </c>
      <c r="I600" s="75" t="s">
        <v>1567</v>
      </c>
      <c r="J600" s="1" t="s">
        <v>1568</v>
      </c>
      <c r="K600" s="24">
        <v>360</v>
      </c>
      <c r="L600" s="7" t="s">
        <v>4256</v>
      </c>
    </row>
    <row r="601" spans="1:12" ht="31.5" x14ac:dyDescent="0.25">
      <c r="A601" s="39">
        <v>110008</v>
      </c>
      <c r="B601" s="84" t="s">
        <v>1569</v>
      </c>
      <c r="C601" s="84"/>
      <c r="D601" s="85" t="s">
        <v>69</v>
      </c>
      <c r="E601" s="85"/>
      <c r="F601" s="40" t="s">
        <v>18</v>
      </c>
      <c r="G601" s="41" t="s">
        <v>14</v>
      </c>
      <c r="H601" s="9">
        <v>186</v>
      </c>
      <c r="I601" s="75" t="s">
        <v>1570</v>
      </c>
      <c r="J601" s="1" t="s">
        <v>1571</v>
      </c>
      <c r="K601" s="24">
        <v>500</v>
      </c>
      <c r="L601" s="7" t="s">
        <v>4257</v>
      </c>
    </row>
    <row r="602" spans="1:12" ht="15.75" x14ac:dyDescent="0.25">
      <c r="A602" s="39">
        <v>110012</v>
      </c>
      <c r="B602" s="84" t="s">
        <v>1572</v>
      </c>
      <c r="C602" s="84"/>
      <c r="D602" s="85" t="s">
        <v>69</v>
      </c>
      <c r="E602" s="85"/>
      <c r="F602" s="40" t="s">
        <v>18</v>
      </c>
      <c r="G602" s="41" t="s">
        <v>14</v>
      </c>
      <c r="H602" s="9">
        <v>104</v>
      </c>
      <c r="I602" s="75" t="s">
        <v>1573</v>
      </c>
      <c r="J602" s="1" t="s">
        <v>1574</v>
      </c>
      <c r="K602" s="24">
        <v>225</v>
      </c>
      <c r="L602" s="7" t="s">
        <v>4258</v>
      </c>
    </row>
    <row r="603" spans="1:12" ht="31.5" x14ac:dyDescent="0.25">
      <c r="A603" s="39">
        <v>110013</v>
      </c>
      <c r="B603" s="84" t="s">
        <v>1575</v>
      </c>
      <c r="C603" s="84"/>
      <c r="D603" s="85" t="s">
        <v>69</v>
      </c>
      <c r="E603" s="85"/>
      <c r="F603" s="40" t="s">
        <v>18</v>
      </c>
      <c r="G603" s="41" t="s">
        <v>14</v>
      </c>
      <c r="H603" s="9">
        <v>230</v>
      </c>
      <c r="I603" s="75" t="s">
        <v>1576</v>
      </c>
      <c r="J603" s="1" t="s">
        <v>1577</v>
      </c>
      <c r="K603" s="24">
        <v>500</v>
      </c>
      <c r="L603" s="7" t="s">
        <v>4259</v>
      </c>
    </row>
    <row r="604" spans="1:12" ht="31.5" x14ac:dyDescent="0.25">
      <c r="A604" s="45">
        <v>110014</v>
      </c>
      <c r="B604" s="84" t="s">
        <v>1578</v>
      </c>
      <c r="C604" s="84"/>
      <c r="D604" s="85" t="s">
        <v>69</v>
      </c>
      <c r="E604" s="85"/>
      <c r="F604" s="40" t="s">
        <v>18</v>
      </c>
      <c r="G604" s="41" t="s">
        <v>14</v>
      </c>
      <c r="H604" s="9">
        <v>180</v>
      </c>
      <c r="I604" s="75" t="s">
        <v>1579</v>
      </c>
      <c r="J604" s="1" t="s">
        <v>1580</v>
      </c>
      <c r="K604" s="24">
        <v>320</v>
      </c>
      <c r="L604" s="7" t="s">
        <v>4260</v>
      </c>
    </row>
    <row r="605" spans="1:12" ht="37.5" customHeight="1" x14ac:dyDescent="0.25">
      <c r="A605" s="39">
        <v>110015</v>
      </c>
      <c r="B605" s="84" t="s">
        <v>1581</v>
      </c>
      <c r="C605" s="84"/>
      <c r="D605" s="85" t="s">
        <v>69</v>
      </c>
      <c r="E605" s="85"/>
      <c r="F605" s="40" t="s">
        <v>13</v>
      </c>
      <c r="G605" s="41" t="s">
        <v>272</v>
      </c>
      <c r="H605" s="9">
        <v>842</v>
      </c>
      <c r="I605" s="75" t="s">
        <v>1582</v>
      </c>
      <c r="J605" s="1" t="s">
        <v>1581</v>
      </c>
      <c r="K605" s="24">
        <v>1030</v>
      </c>
      <c r="L605" s="7" t="s">
        <v>4261</v>
      </c>
    </row>
    <row r="606" spans="1:12" ht="30" customHeight="1" x14ac:dyDescent="0.25">
      <c r="A606" s="39">
        <v>110016</v>
      </c>
      <c r="B606" s="84" t="s">
        <v>1583</v>
      </c>
      <c r="C606" s="84"/>
      <c r="D606" s="85" t="s">
        <v>69</v>
      </c>
      <c r="E606" s="85"/>
      <c r="F606" s="40" t="s">
        <v>13</v>
      </c>
      <c r="G606" s="41" t="s">
        <v>272</v>
      </c>
      <c r="H606" s="9">
        <v>436</v>
      </c>
      <c r="I606" s="75" t="s">
        <v>1584</v>
      </c>
      <c r="J606" s="1" t="s">
        <v>1585</v>
      </c>
      <c r="K606" s="24">
        <v>990</v>
      </c>
      <c r="L606" s="7" t="s">
        <v>4262</v>
      </c>
    </row>
    <row r="607" spans="1:12" ht="31.5" x14ac:dyDescent="0.25">
      <c r="A607" s="39">
        <v>110018</v>
      </c>
      <c r="B607" s="84" t="s">
        <v>1586</v>
      </c>
      <c r="C607" s="84"/>
      <c r="D607" s="85" t="s">
        <v>69</v>
      </c>
      <c r="E607" s="85"/>
      <c r="F607" s="40" t="s">
        <v>13</v>
      </c>
      <c r="G607" s="41" t="s">
        <v>272</v>
      </c>
      <c r="H607" s="9">
        <v>360</v>
      </c>
      <c r="I607" s="75" t="s">
        <v>1587</v>
      </c>
      <c r="J607" s="1" t="s">
        <v>1588</v>
      </c>
      <c r="K607" s="24">
        <v>500</v>
      </c>
      <c r="L607" s="7" t="s">
        <v>4263</v>
      </c>
    </row>
    <row r="608" spans="1:12" ht="31.5" x14ac:dyDescent="0.25">
      <c r="A608" s="39">
        <v>110023</v>
      </c>
      <c r="B608" s="84" t="s">
        <v>1563</v>
      </c>
      <c r="C608" s="84"/>
      <c r="D608" s="85" t="s">
        <v>1589</v>
      </c>
      <c r="E608" s="85"/>
      <c r="F608" s="40" t="s">
        <v>18</v>
      </c>
      <c r="G608" s="41" t="s">
        <v>14</v>
      </c>
      <c r="H608" s="9">
        <v>252</v>
      </c>
      <c r="I608" s="75" t="s">
        <v>1590</v>
      </c>
      <c r="J608" s="1" t="s">
        <v>1591</v>
      </c>
      <c r="K608" s="24">
        <v>690</v>
      </c>
      <c r="L608" s="7" t="s">
        <v>4264</v>
      </c>
    </row>
    <row r="609" spans="1:12" ht="31.5" x14ac:dyDescent="0.25">
      <c r="A609" s="39">
        <v>110024</v>
      </c>
      <c r="B609" s="84" t="s">
        <v>1569</v>
      </c>
      <c r="C609" s="84"/>
      <c r="D609" s="85" t="s">
        <v>1589</v>
      </c>
      <c r="E609" s="85"/>
      <c r="F609" s="40" t="s">
        <v>18</v>
      </c>
      <c r="G609" s="41" t="s">
        <v>14</v>
      </c>
      <c r="H609" s="9">
        <v>186</v>
      </c>
      <c r="I609" s="75" t="s">
        <v>1592</v>
      </c>
      <c r="J609" s="1" t="s">
        <v>1593</v>
      </c>
      <c r="K609" s="24">
        <v>500</v>
      </c>
      <c r="L609" s="7" t="s">
        <v>4265</v>
      </c>
    </row>
    <row r="610" spans="1:12" ht="15.75" x14ac:dyDescent="0.25">
      <c r="A610" s="39">
        <v>110025</v>
      </c>
      <c r="B610" s="84" t="s">
        <v>1572</v>
      </c>
      <c r="C610" s="84"/>
      <c r="D610" s="85" t="s">
        <v>1589</v>
      </c>
      <c r="E610" s="85"/>
      <c r="F610" s="40" t="s">
        <v>18</v>
      </c>
      <c r="G610" s="41" t="s">
        <v>14</v>
      </c>
      <c r="H610" s="9">
        <v>104</v>
      </c>
      <c r="I610" s="75" t="s">
        <v>1594</v>
      </c>
      <c r="J610" s="1" t="s">
        <v>1595</v>
      </c>
      <c r="K610" s="24">
        <v>225</v>
      </c>
      <c r="L610" s="7" t="s">
        <v>4266</v>
      </c>
    </row>
    <row r="611" spans="1:12" ht="31.5" x14ac:dyDescent="0.25">
      <c r="A611" s="39">
        <v>110026</v>
      </c>
      <c r="B611" s="84" t="s">
        <v>1575</v>
      </c>
      <c r="C611" s="84"/>
      <c r="D611" s="85" t="s">
        <v>1589</v>
      </c>
      <c r="E611" s="85"/>
      <c r="F611" s="40" t="s">
        <v>18</v>
      </c>
      <c r="G611" s="41" t="s">
        <v>14</v>
      </c>
      <c r="H611" s="9">
        <v>230</v>
      </c>
      <c r="I611" s="75" t="s">
        <v>1596</v>
      </c>
      <c r="J611" s="1" t="s">
        <v>1597</v>
      </c>
      <c r="K611" s="24">
        <v>500</v>
      </c>
      <c r="L611" s="7" t="s">
        <v>4267</v>
      </c>
    </row>
    <row r="612" spans="1:12" ht="31.5" x14ac:dyDescent="0.25">
      <c r="A612" s="39">
        <v>110027</v>
      </c>
      <c r="B612" s="84" t="s">
        <v>1598</v>
      </c>
      <c r="C612" s="84"/>
      <c r="D612" s="85" t="s">
        <v>1589</v>
      </c>
      <c r="E612" s="85"/>
      <c r="F612" s="40" t="s">
        <v>18</v>
      </c>
      <c r="G612" s="41" t="s">
        <v>14</v>
      </c>
      <c r="H612" s="9">
        <v>180</v>
      </c>
      <c r="I612" s="75" t="s">
        <v>1599</v>
      </c>
      <c r="J612" s="1" t="s">
        <v>1600</v>
      </c>
      <c r="K612" s="24">
        <v>320</v>
      </c>
      <c r="L612" s="7" t="s">
        <v>4268</v>
      </c>
    </row>
    <row r="613" spans="1:12" ht="15.75" x14ac:dyDescent="0.25">
      <c r="A613" s="39">
        <v>110028</v>
      </c>
      <c r="B613" s="84" t="s">
        <v>1566</v>
      </c>
      <c r="C613" s="84"/>
      <c r="D613" s="85" t="s">
        <v>1589</v>
      </c>
      <c r="E613" s="85"/>
      <c r="F613" s="40" t="s">
        <v>18</v>
      </c>
      <c r="G613" s="41" t="s">
        <v>14</v>
      </c>
      <c r="H613" s="9">
        <v>152</v>
      </c>
      <c r="I613" s="75" t="s">
        <v>1601</v>
      </c>
      <c r="J613" s="1" t="s">
        <v>1602</v>
      </c>
      <c r="K613" s="24">
        <v>360</v>
      </c>
      <c r="L613" s="7" t="s">
        <v>4269</v>
      </c>
    </row>
    <row r="614" spans="1:12" ht="15.75" x14ac:dyDescent="0.25">
      <c r="A614" s="4" t="s">
        <v>1477</v>
      </c>
      <c r="B614" s="29"/>
      <c r="C614" s="29"/>
      <c r="D614" s="29"/>
      <c r="E614" s="29"/>
      <c r="F614" s="29"/>
      <c r="G614" s="29"/>
      <c r="H614" s="9"/>
      <c r="I614" s="75"/>
      <c r="J614" s="1"/>
      <c r="K614" s="24"/>
    </row>
    <row r="615" spans="1:12" ht="15.75" x14ac:dyDescent="0.25">
      <c r="A615" s="39">
        <v>110101</v>
      </c>
      <c r="B615" s="84" t="s">
        <v>1603</v>
      </c>
      <c r="C615" s="84"/>
      <c r="D615" s="85" t="s">
        <v>1604</v>
      </c>
      <c r="E615" s="85"/>
      <c r="F615" s="40" t="s">
        <v>18</v>
      </c>
      <c r="G615" s="41" t="s">
        <v>14</v>
      </c>
      <c r="H615" s="9">
        <v>143</v>
      </c>
      <c r="I615" s="75" t="s">
        <v>1605</v>
      </c>
      <c r="J615" s="1" t="s">
        <v>1606</v>
      </c>
      <c r="K615" s="24">
        <v>345</v>
      </c>
      <c r="L615" s="7" t="s">
        <v>4270</v>
      </c>
    </row>
    <row r="616" spans="1:12" ht="25.5" customHeight="1" x14ac:dyDescent="0.25">
      <c r="A616" s="39">
        <v>110102</v>
      </c>
      <c r="B616" s="84" t="s">
        <v>1607</v>
      </c>
      <c r="C616" s="84"/>
      <c r="D616" s="85" t="s">
        <v>875</v>
      </c>
      <c r="E616" s="85"/>
      <c r="F616" s="40" t="s">
        <v>18</v>
      </c>
      <c r="G616" s="41" t="s">
        <v>14</v>
      </c>
      <c r="H616" s="9">
        <v>314</v>
      </c>
      <c r="I616" s="75" t="s">
        <v>1608</v>
      </c>
      <c r="J616" s="1" t="s">
        <v>1607</v>
      </c>
      <c r="K616" s="24">
        <v>425</v>
      </c>
      <c r="L616" s="7" t="s">
        <v>4271</v>
      </c>
    </row>
    <row r="617" spans="1:12" ht="25.5" customHeight="1" x14ac:dyDescent="0.25">
      <c r="A617" s="39">
        <v>110103</v>
      </c>
      <c r="B617" s="84" t="s">
        <v>1609</v>
      </c>
      <c r="C617" s="84"/>
      <c r="D617" s="85" t="s">
        <v>875</v>
      </c>
      <c r="E617" s="85"/>
      <c r="F617" s="40" t="s">
        <v>18</v>
      </c>
      <c r="G617" s="41" t="s">
        <v>14</v>
      </c>
      <c r="H617" s="9">
        <v>361</v>
      </c>
      <c r="I617" s="75" t="s">
        <v>1610</v>
      </c>
      <c r="J617" s="1" t="s">
        <v>1609</v>
      </c>
      <c r="K617" s="24">
        <v>520</v>
      </c>
      <c r="L617" s="7" t="s">
        <v>4272</v>
      </c>
    </row>
    <row r="618" spans="1:12" ht="27.75" customHeight="1" x14ac:dyDescent="0.25">
      <c r="A618" s="39">
        <v>110104</v>
      </c>
      <c r="B618" s="84" t="s">
        <v>1611</v>
      </c>
      <c r="C618" s="84"/>
      <c r="D618" s="85" t="s">
        <v>1612</v>
      </c>
      <c r="E618" s="85"/>
      <c r="F618" s="40" t="s">
        <v>18</v>
      </c>
      <c r="G618" s="41" t="s">
        <v>14</v>
      </c>
      <c r="H618" s="9">
        <v>190</v>
      </c>
      <c r="I618" s="75" t="s">
        <v>1613</v>
      </c>
      <c r="J618" s="1" t="s">
        <v>1614</v>
      </c>
      <c r="K618" s="24">
        <v>355</v>
      </c>
      <c r="L618" s="7" t="s">
        <v>4273</v>
      </c>
    </row>
    <row r="619" spans="1:12" ht="15.75" x14ac:dyDescent="0.25">
      <c r="A619" s="39">
        <v>110105</v>
      </c>
      <c r="B619" s="84" t="s">
        <v>1615</v>
      </c>
      <c r="C619" s="84"/>
      <c r="D619" s="85" t="s">
        <v>875</v>
      </c>
      <c r="E619" s="85"/>
      <c r="F619" s="40" t="s">
        <v>18</v>
      </c>
      <c r="G619" s="41" t="s">
        <v>14</v>
      </c>
      <c r="H619" s="9">
        <v>442</v>
      </c>
      <c r="I619" s="75" t="s">
        <v>1616</v>
      </c>
      <c r="J619" s="1" t="s">
        <v>1617</v>
      </c>
      <c r="K619" s="24">
        <v>675</v>
      </c>
      <c r="L619" s="7" t="s">
        <v>4274</v>
      </c>
    </row>
    <row r="620" spans="1:12" ht="15.75" x14ac:dyDescent="0.25">
      <c r="A620" s="39">
        <v>110106</v>
      </c>
      <c r="B620" s="84" t="s">
        <v>1618</v>
      </c>
      <c r="C620" s="84"/>
      <c r="D620" s="85" t="s">
        <v>875</v>
      </c>
      <c r="E620" s="85"/>
      <c r="F620" s="40" t="s">
        <v>18</v>
      </c>
      <c r="G620" s="41" t="s">
        <v>14</v>
      </c>
      <c r="H620" s="9">
        <v>163</v>
      </c>
      <c r="I620" s="75" t="s">
        <v>1619</v>
      </c>
      <c r="J620" s="1" t="s">
        <v>1620</v>
      </c>
      <c r="K620" s="24">
        <v>390</v>
      </c>
      <c r="L620" s="7" t="s">
        <v>4275</v>
      </c>
    </row>
    <row r="621" spans="1:12" ht="15.75" x14ac:dyDescent="0.25">
      <c r="A621" s="4" t="s">
        <v>1621</v>
      </c>
      <c r="B621" s="29"/>
      <c r="C621" s="29"/>
      <c r="D621" s="29"/>
      <c r="E621" s="29"/>
      <c r="F621" s="29"/>
      <c r="G621" s="29"/>
      <c r="H621" s="9"/>
      <c r="I621" s="75"/>
      <c r="J621" s="1"/>
      <c r="K621" s="24"/>
    </row>
    <row r="622" spans="1:12" ht="15.75" x14ac:dyDescent="0.25">
      <c r="A622" s="39">
        <v>110201</v>
      </c>
      <c r="B622" s="84" t="s">
        <v>1622</v>
      </c>
      <c r="C622" s="84"/>
      <c r="D622" s="85" t="s">
        <v>72</v>
      </c>
      <c r="E622" s="85"/>
      <c r="F622" s="40" t="s">
        <v>13</v>
      </c>
      <c r="G622" s="41" t="s">
        <v>14</v>
      </c>
      <c r="H622" s="9">
        <v>257</v>
      </c>
      <c r="I622" s="75" t="s">
        <v>1623</v>
      </c>
      <c r="J622" s="1" t="s">
        <v>1624</v>
      </c>
      <c r="K622" s="24">
        <v>620</v>
      </c>
      <c r="L622" s="7" t="s">
        <v>4276</v>
      </c>
    </row>
    <row r="623" spans="1:12" ht="24.75" customHeight="1" x14ac:dyDescent="0.25">
      <c r="A623" s="39">
        <v>110202</v>
      </c>
      <c r="B623" s="84" t="s">
        <v>1625</v>
      </c>
      <c r="C623" s="84"/>
      <c r="D623" s="85" t="s">
        <v>72</v>
      </c>
      <c r="E623" s="85"/>
      <c r="F623" s="40" t="s">
        <v>13</v>
      </c>
      <c r="G623" s="41" t="s">
        <v>14</v>
      </c>
      <c r="H623" s="9">
        <v>283</v>
      </c>
      <c r="I623" s="75" t="s">
        <v>1626</v>
      </c>
      <c r="J623" s="1" t="s">
        <v>1627</v>
      </c>
      <c r="K623" s="24">
        <v>415</v>
      </c>
      <c r="L623" s="7" t="s">
        <v>4277</v>
      </c>
    </row>
    <row r="624" spans="1:12" ht="24.75" customHeight="1" x14ac:dyDescent="0.25">
      <c r="A624" s="39">
        <v>110203</v>
      </c>
      <c r="B624" s="84" t="s">
        <v>1628</v>
      </c>
      <c r="C624" s="84"/>
      <c r="D624" s="85" t="s">
        <v>72</v>
      </c>
      <c r="E624" s="85"/>
      <c r="F624" s="40" t="s">
        <v>13</v>
      </c>
      <c r="G624" s="41" t="s">
        <v>14</v>
      </c>
      <c r="H624" s="9">
        <v>125</v>
      </c>
      <c r="I624" s="75" t="s">
        <v>1629</v>
      </c>
      <c r="J624" s="1" t="s">
        <v>1630</v>
      </c>
      <c r="K624" s="24">
        <v>490</v>
      </c>
      <c r="L624" s="7" t="s">
        <v>4278</v>
      </c>
    </row>
    <row r="625" spans="1:12" ht="31.5" x14ac:dyDescent="0.25">
      <c r="A625" s="39">
        <v>110204</v>
      </c>
      <c r="B625" s="84" t="s">
        <v>1631</v>
      </c>
      <c r="C625" s="84"/>
      <c r="D625" s="85" t="s">
        <v>1632</v>
      </c>
      <c r="E625" s="85"/>
      <c r="F625" s="40" t="s">
        <v>13</v>
      </c>
      <c r="G625" s="41" t="s">
        <v>14</v>
      </c>
      <c r="H625" s="9">
        <v>125</v>
      </c>
      <c r="I625" s="75" t="s">
        <v>1633</v>
      </c>
      <c r="J625" s="1" t="s">
        <v>1634</v>
      </c>
      <c r="K625" s="24">
        <v>450</v>
      </c>
      <c r="L625" s="7" t="s">
        <v>4279</v>
      </c>
    </row>
    <row r="626" spans="1:12" ht="15.75" x14ac:dyDescent="0.25">
      <c r="A626" s="39">
        <v>110207</v>
      </c>
      <c r="B626" s="84" t="s">
        <v>1635</v>
      </c>
      <c r="C626" s="84"/>
      <c r="D626" s="85" t="s">
        <v>72</v>
      </c>
      <c r="E626" s="85"/>
      <c r="F626" s="40" t="s">
        <v>630</v>
      </c>
      <c r="G626" s="41" t="s">
        <v>272</v>
      </c>
      <c r="H626" s="9">
        <v>454</v>
      </c>
      <c r="I626" s="75" t="s">
        <v>1636</v>
      </c>
      <c r="J626" s="1" t="s">
        <v>1637</v>
      </c>
      <c r="K626" s="24">
        <v>780</v>
      </c>
      <c r="L626" s="7" t="s">
        <v>4280</v>
      </c>
    </row>
    <row r="627" spans="1:12" ht="43.5" customHeight="1" x14ac:dyDescent="0.25">
      <c r="A627" s="39">
        <v>110209</v>
      </c>
      <c r="B627" s="84" t="s">
        <v>1638</v>
      </c>
      <c r="C627" s="84"/>
      <c r="D627" s="85" t="s">
        <v>72</v>
      </c>
      <c r="E627" s="85"/>
      <c r="F627" s="40" t="s">
        <v>13</v>
      </c>
      <c r="G627" s="41" t="s">
        <v>14</v>
      </c>
      <c r="H627" s="9">
        <v>595</v>
      </c>
      <c r="I627" s="75" t="s">
        <v>1639</v>
      </c>
      <c r="J627" s="1" t="s">
        <v>1640</v>
      </c>
      <c r="K627" s="24">
        <v>780</v>
      </c>
      <c r="L627" s="7" t="s">
        <v>4281</v>
      </c>
    </row>
    <row r="628" spans="1:12" ht="33.75" customHeight="1" x14ac:dyDescent="0.25">
      <c r="A628" s="45">
        <v>110210</v>
      </c>
      <c r="B628" s="84" t="s">
        <v>1641</v>
      </c>
      <c r="C628" s="84"/>
      <c r="D628" s="85" t="s">
        <v>72</v>
      </c>
      <c r="E628" s="85"/>
      <c r="F628" s="40" t="s">
        <v>13</v>
      </c>
      <c r="G628" s="41" t="s">
        <v>14</v>
      </c>
      <c r="H628" s="9">
        <v>1021</v>
      </c>
      <c r="I628" s="75" t="s">
        <v>1642</v>
      </c>
      <c r="J628" s="1" t="s">
        <v>1641</v>
      </c>
      <c r="K628" s="24">
        <v>1790</v>
      </c>
      <c r="L628" s="7" t="s">
        <v>4282</v>
      </c>
    </row>
    <row r="629" spans="1:12" ht="15.75" x14ac:dyDescent="0.25">
      <c r="A629" s="4" t="s">
        <v>1643</v>
      </c>
      <c r="B629" s="29"/>
      <c r="C629" s="29"/>
      <c r="D629" s="29"/>
      <c r="E629" s="29"/>
      <c r="F629" s="29"/>
      <c r="G629" s="29"/>
      <c r="H629" s="9"/>
      <c r="I629" s="75"/>
      <c r="J629" s="1"/>
      <c r="K629" s="24"/>
    </row>
    <row r="630" spans="1:12" ht="48.75" customHeight="1" x14ac:dyDescent="0.25">
      <c r="A630" s="39">
        <v>110305</v>
      </c>
      <c r="B630" s="84" t="s">
        <v>1644</v>
      </c>
      <c r="C630" s="84"/>
      <c r="D630" s="85" t="s">
        <v>1645</v>
      </c>
      <c r="E630" s="85"/>
      <c r="F630" s="40" t="s">
        <v>143</v>
      </c>
      <c r="G630" s="41" t="s">
        <v>14</v>
      </c>
      <c r="H630" s="9">
        <v>226</v>
      </c>
      <c r="I630" s="75" t="s">
        <v>1646</v>
      </c>
      <c r="J630" s="1" t="s">
        <v>1647</v>
      </c>
      <c r="K630" s="24">
        <v>610</v>
      </c>
      <c r="L630" s="7" t="s">
        <v>4283</v>
      </c>
    </row>
    <row r="631" spans="1:12" ht="51" customHeight="1" x14ac:dyDescent="0.25">
      <c r="A631" s="39">
        <v>110310</v>
      </c>
      <c r="B631" s="84" t="s">
        <v>1648</v>
      </c>
      <c r="C631" s="84"/>
      <c r="D631" s="85" t="s">
        <v>1649</v>
      </c>
      <c r="E631" s="85"/>
      <c r="F631" s="40" t="s">
        <v>143</v>
      </c>
      <c r="G631" s="41" t="s">
        <v>14</v>
      </c>
      <c r="H631" s="9">
        <v>161</v>
      </c>
      <c r="I631" s="75" t="s">
        <v>1650</v>
      </c>
      <c r="J631" s="1" t="s">
        <v>1651</v>
      </c>
      <c r="K631" s="24">
        <v>500</v>
      </c>
      <c r="L631" s="7" t="s">
        <v>4284</v>
      </c>
    </row>
    <row r="632" spans="1:12" ht="48" customHeight="1" x14ac:dyDescent="0.25">
      <c r="A632" s="39">
        <v>110311</v>
      </c>
      <c r="B632" s="84" t="s">
        <v>1652</v>
      </c>
      <c r="C632" s="84"/>
      <c r="D632" s="85" t="s">
        <v>1653</v>
      </c>
      <c r="E632" s="85"/>
      <c r="F632" s="40" t="s">
        <v>143</v>
      </c>
      <c r="G632" s="41" t="s">
        <v>14</v>
      </c>
      <c r="H632" s="9">
        <v>161</v>
      </c>
      <c r="I632" s="75" t="s">
        <v>1654</v>
      </c>
      <c r="J632" s="1" t="s">
        <v>1652</v>
      </c>
      <c r="K632" s="24">
        <v>500</v>
      </c>
      <c r="L632" s="7" t="s">
        <v>4285</v>
      </c>
    </row>
    <row r="633" spans="1:12" ht="43.5" customHeight="1" x14ac:dyDescent="0.25">
      <c r="A633" s="39">
        <v>110312</v>
      </c>
      <c r="B633" s="84" t="s">
        <v>1655</v>
      </c>
      <c r="C633" s="84"/>
      <c r="D633" s="85" t="s">
        <v>1656</v>
      </c>
      <c r="E633" s="85"/>
      <c r="F633" s="40" t="s">
        <v>143</v>
      </c>
      <c r="G633" s="41" t="s">
        <v>14</v>
      </c>
      <c r="H633" s="9">
        <v>116</v>
      </c>
      <c r="I633" s="75" t="s">
        <v>1657</v>
      </c>
      <c r="J633" s="1" t="s">
        <v>1658</v>
      </c>
      <c r="K633" s="24">
        <v>380</v>
      </c>
      <c r="L633" s="7" t="s">
        <v>4286</v>
      </c>
    </row>
    <row r="634" spans="1:12" ht="42.75" customHeight="1" x14ac:dyDescent="0.25">
      <c r="A634" s="39">
        <v>110313</v>
      </c>
      <c r="B634" s="84" t="s">
        <v>1659</v>
      </c>
      <c r="C634" s="84"/>
      <c r="D634" s="85" t="s">
        <v>1660</v>
      </c>
      <c r="E634" s="85"/>
      <c r="F634" s="40" t="s">
        <v>143</v>
      </c>
      <c r="G634" s="41" t="s">
        <v>14</v>
      </c>
      <c r="H634" s="9">
        <v>116</v>
      </c>
      <c r="I634" s="75" t="s">
        <v>1661</v>
      </c>
      <c r="J634" s="1" t="s">
        <v>1662</v>
      </c>
      <c r="K634" s="24">
        <v>380</v>
      </c>
      <c r="L634" s="7" t="s">
        <v>4287</v>
      </c>
    </row>
    <row r="635" spans="1:12" ht="40.5" customHeight="1" x14ac:dyDescent="0.25">
      <c r="A635" s="39">
        <v>110314</v>
      </c>
      <c r="B635" s="84" t="s">
        <v>1663</v>
      </c>
      <c r="C635" s="84"/>
      <c r="D635" s="85" t="s">
        <v>1664</v>
      </c>
      <c r="E635" s="85"/>
      <c r="F635" s="40" t="s">
        <v>143</v>
      </c>
      <c r="G635" s="41" t="s">
        <v>14</v>
      </c>
      <c r="H635" s="9">
        <v>116</v>
      </c>
      <c r="I635" s="75" t="s">
        <v>1665</v>
      </c>
      <c r="J635" s="1" t="s">
        <v>1663</v>
      </c>
      <c r="K635" s="24">
        <v>380</v>
      </c>
      <c r="L635" s="7" t="s">
        <v>4288</v>
      </c>
    </row>
    <row r="636" spans="1:12" ht="15.75" x14ac:dyDescent="0.25">
      <c r="A636" s="4" t="s">
        <v>1666</v>
      </c>
      <c r="B636" s="29"/>
      <c r="C636" s="29"/>
      <c r="D636" s="29"/>
      <c r="E636" s="29"/>
      <c r="F636" s="29"/>
      <c r="G636" s="29"/>
      <c r="H636" s="9"/>
      <c r="I636" s="75"/>
      <c r="J636" s="1"/>
      <c r="K636" s="24"/>
    </row>
    <row r="637" spans="1:12" ht="45.75" customHeight="1" x14ac:dyDescent="0.25">
      <c r="A637" s="39">
        <v>110308</v>
      </c>
      <c r="B637" s="84" t="s">
        <v>1667</v>
      </c>
      <c r="C637" s="84"/>
      <c r="D637" s="85" t="s">
        <v>1660</v>
      </c>
      <c r="E637" s="85"/>
      <c r="F637" s="40" t="s">
        <v>143</v>
      </c>
      <c r="G637" s="41" t="s">
        <v>272</v>
      </c>
      <c r="H637" s="9">
        <v>398</v>
      </c>
      <c r="I637" s="75" t="s">
        <v>1668</v>
      </c>
      <c r="J637" s="1" t="s">
        <v>1667</v>
      </c>
      <c r="K637" s="24">
        <v>615</v>
      </c>
      <c r="L637" s="7" t="s">
        <v>4289</v>
      </c>
    </row>
    <row r="638" spans="1:12" ht="51.75" customHeight="1" x14ac:dyDescent="0.25">
      <c r="A638" s="39">
        <v>110309</v>
      </c>
      <c r="B638" s="84" t="s">
        <v>1669</v>
      </c>
      <c r="C638" s="84"/>
      <c r="D638" s="85" t="s">
        <v>1670</v>
      </c>
      <c r="E638" s="85"/>
      <c r="F638" s="40" t="s">
        <v>143</v>
      </c>
      <c r="G638" s="41" t="s">
        <v>272</v>
      </c>
      <c r="H638" s="9">
        <v>466</v>
      </c>
      <c r="I638" s="75" t="s">
        <v>1671</v>
      </c>
      <c r="J638" s="1" t="s">
        <v>1669</v>
      </c>
      <c r="K638" s="24">
        <v>615</v>
      </c>
      <c r="L638" s="7" t="s">
        <v>4290</v>
      </c>
    </row>
    <row r="639" spans="1:12" ht="15.75" x14ac:dyDescent="0.25">
      <c r="A639" s="4" t="s">
        <v>1672</v>
      </c>
      <c r="B639" s="29"/>
      <c r="C639" s="29"/>
      <c r="D639" s="29"/>
      <c r="E639" s="29"/>
      <c r="F639" s="29"/>
      <c r="G639" s="29"/>
      <c r="H639" s="9"/>
      <c r="I639" s="75"/>
      <c r="J639" s="1"/>
      <c r="K639" s="24"/>
    </row>
    <row r="640" spans="1:12" ht="36" customHeight="1" x14ac:dyDescent="0.25">
      <c r="A640" s="39">
        <v>110302</v>
      </c>
      <c r="B640" s="84" t="s">
        <v>1673</v>
      </c>
      <c r="C640" s="84"/>
      <c r="D640" s="85" t="s">
        <v>1674</v>
      </c>
      <c r="E640" s="85"/>
      <c r="F640" s="40" t="s">
        <v>143</v>
      </c>
      <c r="G640" s="41" t="s">
        <v>14</v>
      </c>
      <c r="H640" s="9">
        <v>170</v>
      </c>
      <c r="I640" s="75" t="s">
        <v>1675</v>
      </c>
      <c r="J640" s="1" t="s">
        <v>1676</v>
      </c>
      <c r="K640" s="24">
        <v>515</v>
      </c>
      <c r="L640" s="7" t="s">
        <v>4291</v>
      </c>
    </row>
    <row r="641" spans="1:12" ht="40.5" customHeight="1" x14ac:dyDescent="0.25">
      <c r="A641" s="39">
        <v>110315</v>
      </c>
      <c r="B641" s="84" t="s">
        <v>1677</v>
      </c>
      <c r="C641" s="84"/>
      <c r="D641" s="85" t="s">
        <v>1678</v>
      </c>
      <c r="E641" s="85"/>
      <c r="F641" s="40" t="s">
        <v>143</v>
      </c>
      <c r="G641" s="41" t="s">
        <v>14</v>
      </c>
      <c r="H641" s="9">
        <v>139</v>
      </c>
      <c r="I641" s="75" t="s">
        <v>1679</v>
      </c>
      <c r="J641" s="1" t="s">
        <v>1677</v>
      </c>
      <c r="K641" s="24">
        <v>515</v>
      </c>
      <c r="L641" s="7" t="s">
        <v>4292</v>
      </c>
    </row>
    <row r="642" spans="1:12" ht="40.5" customHeight="1" x14ac:dyDescent="0.25">
      <c r="A642" s="39">
        <v>110316</v>
      </c>
      <c r="B642" s="84" t="s">
        <v>1680</v>
      </c>
      <c r="C642" s="84"/>
      <c r="D642" s="85" t="s">
        <v>1681</v>
      </c>
      <c r="E642" s="85"/>
      <c r="F642" s="40" t="s">
        <v>143</v>
      </c>
      <c r="G642" s="41" t="s">
        <v>14</v>
      </c>
      <c r="H642" s="9">
        <v>139</v>
      </c>
      <c r="I642" s="75" t="s">
        <v>1682</v>
      </c>
      <c r="J642" s="1" t="s">
        <v>1680</v>
      </c>
      <c r="K642" s="24">
        <v>515</v>
      </c>
      <c r="L642" s="7" t="s">
        <v>4293</v>
      </c>
    </row>
    <row r="643" spans="1:12" ht="15.75" x14ac:dyDescent="0.25">
      <c r="A643" s="4" t="s">
        <v>1683</v>
      </c>
      <c r="B643" s="29"/>
      <c r="C643" s="29"/>
      <c r="D643" s="29"/>
      <c r="E643" s="29"/>
      <c r="F643" s="29"/>
      <c r="G643" s="29"/>
      <c r="H643" s="9"/>
      <c r="I643" s="75"/>
      <c r="J643" s="1"/>
      <c r="K643" s="24"/>
    </row>
    <row r="644" spans="1:12" ht="31.5" customHeight="1" x14ac:dyDescent="0.25">
      <c r="A644" s="39">
        <v>110401</v>
      </c>
      <c r="B644" s="84" t="s">
        <v>1684</v>
      </c>
      <c r="C644" s="84"/>
      <c r="D644" s="85" t="s">
        <v>337</v>
      </c>
      <c r="E644" s="85"/>
      <c r="F644" s="40" t="s">
        <v>18</v>
      </c>
      <c r="G644" s="41" t="s">
        <v>14</v>
      </c>
      <c r="H644" s="9">
        <v>744</v>
      </c>
      <c r="I644" s="75" t="s">
        <v>1685</v>
      </c>
      <c r="J644" s="1" t="s">
        <v>1686</v>
      </c>
      <c r="K644" s="24">
        <v>1680</v>
      </c>
      <c r="L644" s="7" t="s">
        <v>4294</v>
      </c>
    </row>
    <row r="645" spans="1:12" ht="31.5" x14ac:dyDescent="0.25">
      <c r="A645" s="39">
        <v>110402</v>
      </c>
      <c r="B645" s="84" t="s">
        <v>1687</v>
      </c>
      <c r="C645" s="84"/>
      <c r="D645" s="85" t="s">
        <v>337</v>
      </c>
      <c r="E645" s="85"/>
      <c r="F645" s="40" t="s">
        <v>13</v>
      </c>
      <c r="G645" s="41" t="s">
        <v>14</v>
      </c>
      <c r="H645" s="9">
        <v>659</v>
      </c>
      <c r="I645" s="75" t="s">
        <v>1688</v>
      </c>
      <c r="J645" s="1" t="s">
        <v>1689</v>
      </c>
      <c r="K645" s="24">
        <v>1530</v>
      </c>
      <c r="L645" s="7" t="s">
        <v>4295</v>
      </c>
    </row>
    <row r="646" spans="1:12" ht="31.5" x14ac:dyDescent="0.25">
      <c r="A646" s="39">
        <v>110403</v>
      </c>
      <c r="B646" s="84" t="s">
        <v>1690</v>
      </c>
      <c r="C646" s="84"/>
      <c r="D646" s="85" t="s">
        <v>337</v>
      </c>
      <c r="E646" s="85"/>
      <c r="F646" s="40" t="s">
        <v>13</v>
      </c>
      <c r="G646" s="41" t="s">
        <v>14</v>
      </c>
      <c r="H646" s="9">
        <v>659</v>
      </c>
      <c r="I646" s="75" t="s">
        <v>1691</v>
      </c>
      <c r="J646" s="1" t="s">
        <v>1692</v>
      </c>
      <c r="K646" s="24">
        <v>1530</v>
      </c>
      <c r="L646" s="7" t="s">
        <v>4296</v>
      </c>
    </row>
    <row r="647" spans="1:12" ht="31.5" x14ac:dyDescent="0.25">
      <c r="A647" s="39">
        <v>110405</v>
      </c>
      <c r="B647" s="84" t="s">
        <v>1693</v>
      </c>
      <c r="C647" s="84"/>
      <c r="D647" s="85" t="s">
        <v>337</v>
      </c>
      <c r="E647" s="85"/>
      <c r="F647" s="40" t="s">
        <v>18</v>
      </c>
      <c r="G647" s="41" t="s">
        <v>14</v>
      </c>
      <c r="H647" s="9">
        <v>641</v>
      </c>
      <c r="I647" s="75" t="s">
        <v>1694</v>
      </c>
      <c r="J647" s="1" t="s">
        <v>1695</v>
      </c>
      <c r="K647" s="24">
        <v>1640</v>
      </c>
      <c r="L647" s="7" t="s">
        <v>4297</v>
      </c>
    </row>
    <row r="648" spans="1:12" ht="15.75" x14ac:dyDescent="0.25">
      <c r="A648" s="4" t="s">
        <v>1696</v>
      </c>
      <c r="B648" s="29"/>
      <c r="C648" s="29"/>
      <c r="D648" s="29"/>
      <c r="E648" s="29"/>
      <c r="F648" s="29"/>
      <c r="G648" s="29"/>
      <c r="H648" s="9"/>
      <c r="I648" s="75"/>
      <c r="J648" s="1"/>
      <c r="K648" s="24"/>
    </row>
    <row r="649" spans="1:12" ht="15.75" x14ac:dyDescent="0.25">
      <c r="A649" s="39">
        <v>110501</v>
      </c>
      <c r="B649" s="84" t="s">
        <v>1697</v>
      </c>
      <c r="C649" s="84"/>
      <c r="D649" s="85" t="s">
        <v>1698</v>
      </c>
      <c r="E649" s="85"/>
      <c r="F649" s="40" t="s">
        <v>13</v>
      </c>
      <c r="G649" s="41" t="s">
        <v>14</v>
      </c>
      <c r="H649" s="9">
        <v>190</v>
      </c>
      <c r="I649" s="75" t="s">
        <v>1699</v>
      </c>
      <c r="J649" s="1" t="s">
        <v>1700</v>
      </c>
      <c r="K649" s="24">
        <v>480</v>
      </c>
      <c r="L649" s="7" t="s">
        <v>4298</v>
      </c>
    </row>
    <row r="650" spans="1:12" ht="31.5" x14ac:dyDescent="0.25">
      <c r="A650" s="39">
        <v>110502</v>
      </c>
      <c r="B650" s="84" t="s">
        <v>1701</v>
      </c>
      <c r="C650" s="84"/>
      <c r="D650" s="85" t="s">
        <v>1702</v>
      </c>
      <c r="E650" s="85"/>
      <c r="F650" s="40" t="s">
        <v>13</v>
      </c>
      <c r="G650" s="41" t="s">
        <v>272</v>
      </c>
      <c r="H650" s="9">
        <v>190</v>
      </c>
      <c r="I650" s="75" t="s">
        <v>1703</v>
      </c>
      <c r="J650" s="1" t="s">
        <v>1704</v>
      </c>
      <c r="K650" s="24">
        <v>550</v>
      </c>
      <c r="L650" s="7" t="s">
        <v>4299</v>
      </c>
    </row>
    <row r="651" spans="1:12" ht="23.25" x14ac:dyDescent="0.35">
      <c r="A651" s="49" t="s">
        <v>1705</v>
      </c>
      <c r="B651" s="50"/>
      <c r="C651" s="50"/>
      <c r="D651" s="50"/>
      <c r="E651" s="50"/>
      <c r="F651" s="50"/>
      <c r="G651" s="50"/>
      <c r="H651" s="11"/>
      <c r="I651" s="77"/>
      <c r="J651" s="6"/>
      <c r="K651" s="24"/>
    </row>
    <row r="652" spans="1:12" ht="60" customHeight="1" x14ac:dyDescent="0.25">
      <c r="A652" s="39">
        <v>120001</v>
      </c>
      <c r="B652" s="84" t="s">
        <v>1706</v>
      </c>
      <c r="C652" s="84"/>
      <c r="D652" s="85" t="s">
        <v>1707</v>
      </c>
      <c r="E652" s="85"/>
      <c r="F652" s="40" t="s">
        <v>143</v>
      </c>
      <c r="G652" s="41" t="s">
        <v>19</v>
      </c>
      <c r="H652" s="12">
        <v>437</v>
      </c>
      <c r="I652" s="75" t="s">
        <v>1708</v>
      </c>
      <c r="J652" s="1" t="s">
        <v>1706</v>
      </c>
      <c r="K652" s="24">
        <v>850</v>
      </c>
      <c r="L652" s="7" t="s">
        <v>4300</v>
      </c>
    </row>
    <row r="653" spans="1:12" ht="60" customHeight="1" x14ac:dyDescent="0.25">
      <c r="A653" s="39">
        <v>120002</v>
      </c>
      <c r="B653" s="84" t="s">
        <v>1709</v>
      </c>
      <c r="C653" s="84"/>
      <c r="D653" s="85" t="s">
        <v>1710</v>
      </c>
      <c r="E653" s="85"/>
      <c r="F653" s="40" t="s">
        <v>143</v>
      </c>
      <c r="G653" s="41" t="s">
        <v>19</v>
      </c>
      <c r="H653" s="12">
        <v>580</v>
      </c>
      <c r="I653" s="75" t="s">
        <v>1711</v>
      </c>
      <c r="J653" s="1" t="s">
        <v>1709</v>
      </c>
      <c r="K653" s="24">
        <v>900</v>
      </c>
      <c r="L653" s="7" t="s">
        <v>4301</v>
      </c>
    </row>
    <row r="654" spans="1:12" ht="60" customHeight="1" x14ac:dyDescent="0.25">
      <c r="A654" s="39">
        <v>120003</v>
      </c>
      <c r="B654" s="84" t="s">
        <v>1712</v>
      </c>
      <c r="C654" s="84"/>
      <c r="D654" s="85" t="s">
        <v>1707</v>
      </c>
      <c r="E654" s="85"/>
      <c r="F654" s="40" t="s">
        <v>143</v>
      </c>
      <c r="G654" s="41" t="s">
        <v>132</v>
      </c>
      <c r="H654" s="12">
        <v>1045</v>
      </c>
      <c r="I654" s="75" t="s">
        <v>1713</v>
      </c>
      <c r="J654" s="1" t="s">
        <v>1712</v>
      </c>
      <c r="K654" s="24">
        <v>1250</v>
      </c>
      <c r="L654" s="7" t="s">
        <v>4302</v>
      </c>
    </row>
    <row r="655" spans="1:12" ht="60" customHeight="1" x14ac:dyDescent="0.25">
      <c r="A655" s="39">
        <v>120004</v>
      </c>
      <c r="B655" s="84" t="s">
        <v>1714</v>
      </c>
      <c r="C655" s="84"/>
      <c r="D655" s="85" t="s">
        <v>1710</v>
      </c>
      <c r="E655" s="85"/>
      <c r="F655" s="40" t="s">
        <v>143</v>
      </c>
      <c r="G655" s="41" t="s">
        <v>132</v>
      </c>
      <c r="H655" s="12">
        <v>1321</v>
      </c>
      <c r="I655" s="75" t="s">
        <v>1715</v>
      </c>
      <c r="J655" s="1" t="s">
        <v>1714</v>
      </c>
      <c r="K655" s="24">
        <v>1350</v>
      </c>
      <c r="L655" s="7" t="s">
        <v>4303</v>
      </c>
    </row>
    <row r="656" spans="1:12" ht="56.25" customHeight="1" x14ac:dyDescent="0.25">
      <c r="A656" s="39">
        <v>120005</v>
      </c>
      <c r="B656" s="84" t="s">
        <v>1716</v>
      </c>
      <c r="C656" s="84"/>
      <c r="D656" s="85" t="s">
        <v>1717</v>
      </c>
      <c r="E656" s="85"/>
      <c r="F656" s="40" t="s">
        <v>143</v>
      </c>
      <c r="G656" s="41" t="s">
        <v>1718</v>
      </c>
      <c r="H656" s="9">
        <v>467</v>
      </c>
      <c r="I656" s="75" t="s">
        <v>1719</v>
      </c>
      <c r="J656" s="1" t="s">
        <v>1720</v>
      </c>
      <c r="K656" s="24">
        <v>890</v>
      </c>
      <c r="L656" s="7" t="s">
        <v>4304</v>
      </c>
    </row>
    <row r="657" spans="1:12" ht="34.5" customHeight="1" x14ac:dyDescent="0.25">
      <c r="A657" s="39">
        <v>120006</v>
      </c>
      <c r="B657" s="84" t="s">
        <v>1721</v>
      </c>
      <c r="C657" s="84"/>
      <c r="D657" s="85" t="s">
        <v>1722</v>
      </c>
      <c r="E657" s="85"/>
      <c r="F657" s="40" t="s">
        <v>143</v>
      </c>
      <c r="G657" s="41" t="s">
        <v>1718</v>
      </c>
      <c r="H657" s="9">
        <v>481</v>
      </c>
      <c r="I657" s="75" t="s">
        <v>1723</v>
      </c>
      <c r="J657" s="1" t="s">
        <v>1724</v>
      </c>
      <c r="K657" s="24">
        <v>890</v>
      </c>
      <c r="L657" s="7" t="s">
        <v>4305</v>
      </c>
    </row>
    <row r="658" spans="1:12" ht="34.5" customHeight="1" x14ac:dyDescent="0.25">
      <c r="A658" s="39">
        <v>120007</v>
      </c>
      <c r="B658" s="84" t="s">
        <v>1725</v>
      </c>
      <c r="C658" s="84"/>
      <c r="D658" s="85" t="s">
        <v>1726</v>
      </c>
      <c r="E658" s="85"/>
      <c r="F658" s="40" t="s">
        <v>143</v>
      </c>
      <c r="G658" s="41" t="s">
        <v>1718</v>
      </c>
      <c r="H658" s="9">
        <v>545</v>
      </c>
      <c r="I658" s="75" t="s">
        <v>1727</v>
      </c>
      <c r="J658" s="1" t="s">
        <v>1725</v>
      </c>
      <c r="K658" s="24">
        <v>890</v>
      </c>
      <c r="L658" s="7" t="s">
        <v>4306</v>
      </c>
    </row>
    <row r="659" spans="1:12" ht="38.25" customHeight="1" x14ac:dyDescent="0.25">
      <c r="A659" s="39">
        <v>120008</v>
      </c>
      <c r="B659" s="84" t="s">
        <v>1728</v>
      </c>
      <c r="C659" s="84"/>
      <c r="D659" s="85" t="s">
        <v>1726</v>
      </c>
      <c r="E659" s="85"/>
      <c r="F659" s="40" t="s">
        <v>143</v>
      </c>
      <c r="G659" s="41" t="s">
        <v>1718</v>
      </c>
      <c r="H659" s="9">
        <v>481</v>
      </c>
      <c r="I659" s="75" t="s">
        <v>1729</v>
      </c>
      <c r="J659" s="1" t="s">
        <v>1728</v>
      </c>
      <c r="K659" s="24">
        <v>890</v>
      </c>
      <c r="L659" s="7" t="s">
        <v>4307</v>
      </c>
    </row>
    <row r="660" spans="1:12" ht="48.75" customHeight="1" x14ac:dyDescent="0.25">
      <c r="A660" s="39">
        <v>120009</v>
      </c>
      <c r="B660" s="84" t="s">
        <v>1730</v>
      </c>
      <c r="C660" s="84"/>
      <c r="D660" s="85" t="s">
        <v>1731</v>
      </c>
      <c r="E660" s="85"/>
      <c r="F660" s="40" t="s">
        <v>143</v>
      </c>
      <c r="G660" s="41" t="s">
        <v>1718</v>
      </c>
      <c r="H660" s="9">
        <v>449</v>
      </c>
      <c r="I660" s="75" t="s">
        <v>1732</v>
      </c>
      <c r="J660" s="1" t="s">
        <v>1733</v>
      </c>
      <c r="K660" s="24">
        <v>890</v>
      </c>
      <c r="L660" s="7" t="s">
        <v>4308</v>
      </c>
    </row>
    <row r="661" spans="1:12" ht="81" customHeight="1" x14ac:dyDescent="0.25">
      <c r="A661" s="39">
        <v>120010</v>
      </c>
      <c r="B661" s="84" t="s">
        <v>1734</v>
      </c>
      <c r="C661" s="84"/>
      <c r="D661" s="85" t="s">
        <v>1735</v>
      </c>
      <c r="E661" s="85"/>
      <c r="F661" s="40" t="s">
        <v>143</v>
      </c>
      <c r="G661" s="41" t="s">
        <v>1718</v>
      </c>
      <c r="H661" s="9">
        <v>485</v>
      </c>
      <c r="I661" s="75" t="s">
        <v>1736</v>
      </c>
      <c r="J661" s="1" t="s">
        <v>1737</v>
      </c>
      <c r="K661" s="24">
        <v>890</v>
      </c>
      <c r="L661" s="7" t="s">
        <v>4309</v>
      </c>
    </row>
    <row r="662" spans="1:12" ht="45" customHeight="1" x14ac:dyDescent="0.25">
      <c r="A662" s="39">
        <v>120011</v>
      </c>
      <c r="B662" s="84" t="s">
        <v>1738</v>
      </c>
      <c r="C662" s="84"/>
      <c r="D662" s="85" t="s">
        <v>1726</v>
      </c>
      <c r="E662" s="85"/>
      <c r="F662" s="40" t="s">
        <v>143</v>
      </c>
      <c r="G662" s="41" t="s">
        <v>1718</v>
      </c>
      <c r="H662" s="9">
        <v>545</v>
      </c>
      <c r="I662" s="75" t="s">
        <v>1739</v>
      </c>
      <c r="J662" s="1" t="s">
        <v>1738</v>
      </c>
      <c r="K662" s="24">
        <v>890</v>
      </c>
      <c r="L662" s="7" t="s">
        <v>4310</v>
      </c>
    </row>
    <row r="663" spans="1:12" ht="39.75" customHeight="1" x14ac:dyDescent="0.25">
      <c r="A663" s="39">
        <v>120012</v>
      </c>
      <c r="B663" s="84" t="s">
        <v>1740</v>
      </c>
      <c r="C663" s="84"/>
      <c r="D663" s="85" t="s">
        <v>1722</v>
      </c>
      <c r="E663" s="85"/>
      <c r="F663" s="40" t="s">
        <v>143</v>
      </c>
      <c r="G663" s="41" t="s">
        <v>1718</v>
      </c>
      <c r="H663" s="9">
        <v>545</v>
      </c>
      <c r="I663" s="75" t="s">
        <v>1741</v>
      </c>
      <c r="J663" s="1" t="s">
        <v>1742</v>
      </c>
      <c r="K663" s="24">
        <v>890</v>
      </c>
      <c r="L663" s="7" t="s">
        <v>4311</v>
      </c>
    </row>
    <row r="664" spans="1:12" ht="24.75" customHeight="1" x14ac:dyDescent="0.25">
      <c r="A664" s="39">
        <v>120013</v>
      </c>
      <c r="B664" s="84" t="s">
        <v>1743</v>
      </c>
      <c r="C664" s="84"/>
      <c r="D664" s="85" t="s">
        <v>1744</v>
      </c>
      <c r="E664" s="85"/>
      <c r="F664" s="40" t="s">
        <v>143</v>
      </c>
      <c r="G664" s="41" t="s">
        <v>1718</v>
      </c>
      <c r="H664" s="9">
        <v>545</v>
      </c>
      <c r="I664" s="75" t="s">
        <v>1745</v>
      </c>
      <c r="J664" s="1" t="s">
        <v>1746</v>
      </c>
      <c r="K664" s="24">
        <v>890</v>
      </c>
      <c r="L664" s="7" t="s">
        <v>4312</v>
      </c>
    </row>
    <row r="665" spans="1:12" ht="44.25" customHeight="1" x14ac:dyDescent="0.25">
      <c r="A665" s="39">
        <v>120014</v>
      </c>
      <c r="B665" s="84" t="s">
        <v>1747</v>
      </c>
      <c r="C665" s="84"/>
      <c r="D665" s="85" t="s">
        <v>1748</v>
      </c>
      <c r="E665" s="85"/>
      <c r="F665" s="40" t="s">
        <v>143</v>
      </c>
      <c r="G665" s="41" t="s">
        <v>1718</v>
      </c>
      <c r="H665" s="9">
        <v>545</v>
      </c>
      <c r="I665" s="75" t="s">
        <v>1749</v>
      </c>
      <c r="J665" s="1" t="s">
        <v>1750</v>
      </c>
      <c r="K665" s="24">
        <v>890</v>
      </c>
      <c r="L665" s="7" t="s">
        <v>4313</v>
      </c>
    </row>
    <row r="666" spans="1:12" ht="67.5" customHeight="1" x14ac:dyDescent="0.25">
      <c r="A666" s="39">
        <v>120015</v>
      </c>
      <c r="B666" s="84" t="s">
        <v>1751</v>
      </c>
      <c r="C666" s="84"/>
      <c r="D666" s="85" t="s">
        <v>1710</v>
      </c>
      <c r="E666" s="85"/>
      <c r="F666" s="40" t="s">
        <v>143</v>
      </c>
      <c r="G666" s="41" t="s">
        <v>272</v>
      </c>
      <c r="H666" s="9">
        <v>437</v>
      </c>
      <c r="I666" s="75" t="s">
        <v>1752</v>
      </c>
      <c r="J666" s="1" t="s">
        <v>1751</v>
      </c>
      <c r="K666" s="24">
        <v>940</v>
      </c>
      <c r="L666" s="7" t="s">
        <v>4314</v>
      </c>
    </row>
    <row r="667" spans="1:12" ht="67.5" customHeight="1" x14ac:dyDescent="0.25">
      <c r="A667" s="39">
        <v>120016</v>
      </c>
      <c r="B667" s="84" t="s">
        <v>1753</v>
      </c>
      <c r="C667" s="84"/>
      <c r="D667" s="85" t="s">
        <v>1710</v>
      </c>
      <c r="E667" s="85"/>
      <c r="F667" s="40" t="s">
        <v>143</v>
      </c>
      <c r="G667" s="41" t="s">
        <v>272</v>
      </c>
      <c r="H667" s="9">
        <v>599</v>
      </c>
      <c r="I667" s="75" t="s">
        <v>1754</v>
      </c>
      <c r="J667" s="1" t="s">
        <v>1753</v>
      </c>
      <c r="K667" s="24">
        <v>1000</v>
      </c>
      <c r="L667" s="7" t="s">
        <v>4315</v>
      </c>
    </row>
    <row r="668" spans="1:12" ht="15.75" x14ac:dyDescent="0.25">
      <c r="A668" s="4" t="s">
        <v>1755</v>
      </c>
      <c r="B668" s="29"/>
      <c r="C668" s="29"/>
      <c r="D668" s="29"/>
      <c r="E668" s="29"/>
      <c r="F668" s="29"/>
      <c r="G668" s="29"/>
      <c r="H668" s="9"/>
      <c r="I668" s="75"/>
      <c r="J668" s="1"/>
      <c r="K668" s="24"/>
    </row>
    <row r="669" spans="1:12" ht="15.75" x14ac:dyDescent="0.25">
      <c r="A669" s="4" t="s">
        <v>1756</v>
      </c>
      <c r="B669" s="29"/>
      <c r="C669" s="29"/>
      <c r="D669" s="29"/>
      <c r="E669" s="29"/>
      <c r="F669" s="29"/>
      <c r="G669" s="29"/>
      <c r="H669" s="9"/>
      <c r="I669" s="75"/>
      <c r="J669" s="1"/>
      <c r="K669" s="24"/>
    </row>
    <row r="670" spans="1:12" ht="15.75" x14ac:dyDescent="0.25">
      <c r="A670" s="4" t="s">
        <v>1757</v>
      </c>
      <c r="B670" s="29"/>
      <c r="C670" s="29"/>
      <c r="D670" s="29"/>
      <c r="E670" s="29"/>
      <c r="F670" s="29"/>
      <c r="G670" s="29"/>
      <c r="H670" s="9"/>
      <c r="I670" s="75"/>
      <c r="J670" s="1"/>
      <c r="K670" s="24"/>
    </row>
    <row r="671" spans="1:12" ht="235.5" customHeight="1" x14ac:dyDescent="0.25">
      <c r="A671" s="39">
        <v>130001</v>
      </c>
      <c r="B671" s="84" t="s">
        <v>1758</v>
      </c>
      <c r="C671" s="84"/>
      <c r="D671" s="85" t="s">
        <v>69</v>
      </c>
      <c r="E671" s="85"/>
      <c r="F671" s="40" t="s">
        <v>1759</v>
      </c>
      <c r="G671" s="41" t="s">
        <v>1718</v>
      </c>
      <c r="H671" s="9">
        <v>2125</v>
      </c>
      <c r="I671" s="75" t="s">
        <v>1760</v>
      </c>
      <c r="J671" s="1" t="s">
        <v>1761</v>
      </c>
      <c r="K671" s="24">
        <v>3790</v>
      </c>
      <c r="L671" s="7" t="s">
        <v>4316</v>
      </c>
    </row>
    <row r="672" spans="1:12" ht="335.25" customHeight="1" x14ac:dyDescent="0.25">
      <c r="A672" s="39">
        <v>130006</v>
      </c>
      <c r="B672" s="84" t="s">
        <v>1762</v>
      </c>
      <c r="C672" s="84"/>
      <c r="D672" s="85" t="s">
        <v>69</v>
      </c>
      <c r="E672" s="85"/>
      <c r="F672" s="40" t="s">
        <v>1759</v>
      </c>
      <c r="G672" s="41" t="s">
        <v>1718</v>
      </c>
      <c r="H672" s="9">
        <v>3400</v>
      </c>
      <c r="I672" s="75" t="s">
        <v>1763</v>
      </c>
      <c r="J672" s="1" t="s">
        <v>1764</v>
      </c>
      <c r="K672" s="24">
        <v>6270</v>
      </c>
      <c r="L672" s="7" t="s">
        <v>4317</v>
      </c>
    </row>
    <row r="673" spans="1:12" ht="165" customHeight="1" x14ac:dyDescent="0.25">
      <c r="A673" s="39">
        <v>130009</v>
      </c>
      <c r="B673" s="84" t="s">
        <v>1765</v>
      </c>
      <c r="C673" s="84"/>
      <c r="D673" s="85" t="s">
        <v>69</v>
      </c>
      <c r="E673" s="85"/>
      <c r="F673" s="40" t="s">
        <v>1759</v>
      </c>
      <c r="G673" s="41" t="s">
        <v>1718</v>
      </c>
      <c r="H673" s="9">
        <v>1868</v>
      </c>
      <c r="I673" s="75" t="s">
        <v>1766</v>
      </c>
      <c r="J673" s="1" t="s">
        <v>1767</v>
      </c>
      <c r="K673" s="24">
        <v>3160</v>
      </c>
      <c r="L673" s="7" t="s">
        <v>4318</v>
      </c>
    </row>
    <row r="674" spans="1:12" ht="114.75" customHeight="1" x14ac:dyDescent="0.25">
      <c r="A674" s="39">
        <v>130013</v>
      </c>
      <c r="B674" s="84" t="s">
        <v>1768</v>
      </c>
      <c r="C674" s="84"/>
      <c r="D674" s="85" t="s">
        <v>69</v>
      </c>
      <c r="E674" s="85"/>
      <c r="F674" s="40" t="s">
        <v>1759</v>
      </c>
      <c r="G674" s="41" t="s">
        <v>1718</v>
      </c>
      <c r="H674" s="9">
        <v>1289</v>
      </c>
      <c r="I674" s="75" t="s">
        <v>1769</v>
      </c>
      <c r="J674" s="1" t="s">
        <v>1770</v>
      </c>
      <c r="K674" s="24">
        <v>2070</v>
      </c>
      <c r="L674" s="7" t="s">
        <v>4319</v>
      </c>
    </row>
    <row r="675" spans="1:12" ht="177" customHeight="1" x14ac:dyDescent="0.25">
      <c r="A675" s="39">
        <v>130014</v>
      </c>
      <c r="B675" s="84" t="s">
        <v>1771</v>
      </c>
      <c r="C675" s="84"/>
      <c r="D675" s="85" t="s">
        <v>69</v>
      </c>
      <c r="E675" s="85"/>
      <c r="F675" s="40" t="s">
        <v>1759</v>
      </c>
      <c r="G675" s="41" t="s">
        <v>1718</v>
      </c>
      <c r="H675" s="9">
        <v>2077</v>
      </c>
      <c r="I675" s="75" t="s">
        <v>1772</v>
      </c>
      <c r="J675" s="1" t="s">
        <v>1773</v>
      </c>
      <c r="K675" s="24">
        <v>2890</v>
      </c>
      <c r="L675" s="7" t="s">
        <v>4320</v>
      </c>
    </row>
    <row r="676" spans="1:12" ht="99" customHeight="1" x14ac:dyDescent="0.25">
      <c r="A676" s="39">
        <v>130015</v>
      </c>
      <c r="B676" s="84" t="s">
        <v>1774</v>
      </c>
      <c r="C676" s="84"/>
      <c r="D676" s="85" t="s">
        <v>69</v>
      </c>
      <c r="E676" s="85"/>
      <c r="F676" s="40" t="s">
        <v>1759</v>
      </c>
      <c r="G676" s="41" t="s">
        <v>1718</v>
      </c>
      <c r="H676" s="9">
        <v>1201</v>
      </c>
      <c r="I676" s="75" t="s">
        <v>1775</v>
      </c>
      <c r="J676" s="1" t="s">
        <v>1776</v>
      </c>
      <c r="K676" s="24">
        <v>2260</v>
      </c>
      <c r="L676" s="7" t="s">
        <v>4321</v>
      </c>
    </row>
    <row r="677" spans="1:12" ht="15.75" x14ac:dyDescent="0.25">
      <c r="A677" s="4" t="s">
        <v>1777</v>
      </c>
      <c r="B677" s="29"/>
      <c r="C677" s="29"/>
      <c r="D677" s="29"/>
      <c r="E677" s="29"/>
      <c r="F677" s="29"/>
      <c r="G677" s="29"/>
      <c r="H677" s="9">
        <v>0</v>
      </c>
      <c r="I677" s="75"/>
      <c r="J677" s="1"/>
      <c r="K677" s="24"/>
    </row>
    <row r="678" spans="1:12" ht="79.5" customHeight="1" x14ac:dyDescent="0.25">
      <c r="A678" s="39">
        <v>130019</v>
      </c>
      <c r="B678" s="84" t="s">
        <v>1778</v>
      </c>
      <c r="C678" s="84"/>
      <c r="D678" s="85" t="s">
        <v>69</v>
      </c>
      <c r="E678" s="85"/>
      <c r="F678" s="40" t="s">
        <v>1779</v>
      </c>
      <c r="G678" s="41" t="s">
        <v>1718</v>
      </c>
      <c r="H678" s="9">
        <v>577</v>
      </c>
      <c r="I678" s="75" t="s">
        <v>1780</v>
      </c>
      <c r="J678" s="1" t="s">
        <v>1781</v>
      </c>
      <c r="K678" s="24">
        <v>915</v>
      </c>
      <c r="L678" s="7" t="s">
        <v>4322</v>
      </c>
    </row>
    <row r="679" spans="1:12" ht="46.5" customHeight="1" x14ac:dyDescent="0.25">
      <c r="A679" s="39">
        <v>130021</v>
      </c>
      <c r="B679" s="84" t="s">
        <v>1782</v>
      </c>
      <c r="C679" s="84"/>
      <c r="D679" s="85" t="s">
        <v>69</v>
      </c>
      <c r="E679" s="85"/>
      <c r="F679" s="40" t="s">
        <v>1779</v>
      </c>
      <c r="G679" s="41" t="s">
        <v>1718</v>
      </c>
      <c r="H679" s="9">
        <v>2022</v>
      </c>
      <c r="I679" s="75" t="s">
        <v>1783</v>
      </c>
      <c r="J679" s="1" t="s">
        <v>1784</v>
      </c>
      <c r="K679" s="24">
        <v>2690</v>
      </c>
      <c r="L679" s="7" t="s">
        <v>4323</v>
      </c>
    </row>
    <row r="680" spans="1:12" ht="15.75" x14ac:dyDescent="0.25">
      <c r="A680" s="4" t="s">
        <v>1785</v>
      </c>
      <c r="B680" s="29"/>
      <c r="C680" s="29"/>
      <c r="D680" s="29"/>
      <c r="E680" s="29"/>
      <c r="F680" s="29"/>
      <c r="G680" s="29"/>
      <c r="H680" s="9"/>
      <c r="I680" s="75"/>
      <c r="J680" s="1"/>
      <c r="K680" s="24"/>
    </row>
    <row r="681" spans="1:12" ht="15.75" x14ac:dyDescent="0.25">
      <c r="A681" s="39">
        <v>130002</v>
      </c>
      <c r="B681" s="84" t="s">
        <v>1786</v>
      </c>
      <c r="C681" s="84"/>
      <c r="D681" s="85" t="s">
        <v>575</v>
      </c>
      <c r="E681" s="85"/>
      <c r="F681" s="40" t="s">
        <v>18</v>
      </c>
      <c r="G681" s="41" t="s">
        <v>272</v>
      </c>
      <c r="H681" s="9">
        <v>461</v>
      </c>
      <c r="I681" s="75" t="s">
        <v>1787</v>
      </c>
      <c r="J681" s="1" t="s">
        <v>1788</v>
      </c>
      <c r="K681" s="24">
        <v>1150</v>
      </c>
      <c r="L681" s="7" t="s">
        <v>4324</v>
      </c>
    </row>
    <row r="682" spans="1:12" ht="15.75" x14ac:dyDescent="0.25">
      <c r="A682" s="39">
        <v>130003</v>
      </c>
      <c r="B682" s="84" t="s">
        <v>1789</v>
      </c>
      <c r="C682" s="84"/>
      <c r="D682" s="85" t="s">
        <v>575</v>
      </c>
      <c r="E682" s="85"/>
      <c r="F682" s="40" t="s">
        <v>18</v>
      </c>
      <c r="G682" s="41" t="s">
        <v>272</v>
      </c>
      <c r="H682" s="9">
        <v>442</v>
      </c>
      <c r="I682" s="75" t="s">
        <v>1790</v>
      </c>
      <c r="J682" s="1" t="s">
        <v>1791</v>
      </c>
      <c r="K682" s="24">
        <v>690</v>
      </c>
      <c r="L682" s="7" t="s">
        <v>4325</v>
      </c>
    </row>
    <row r="683" spans="1:12" ht="15.75" x14ac:dyDescent="0.25">
      <c r="A683" s="39">
        <v>130010</v>
      </c>
      <c r="B683" s="84" t="s">
        <v>1792</v>
      </c>
      <c r="C683" s="84"/>
      <c r="D683" s="85" t="s">
        <v>575</v>
      </c>
      <c r="E683" s="85"/>
      <c r="F683" s="40" t="s">
        <v>18</v>
      </c>
      <c r="G683" s="41" t="s">
        <v>272</v>
      </c>
      <c r="H683" s="9">
        <v>204</v>
      </c>
      <c r="I683" s="75" t="s">
        <v>1793</v>
      </c>
      <c r="J683" s="1" t="s">
        <v>1794</v>
      </c>
      <c r="K683" s="24">
        <v>405</v>
      </c>
      <c r="L683" s="7" t="s">
        <v>4326</v>
      </c>
    </row>
    <row r="684" spans="1:12" ht="15.75" x14ac:dyDescent="0.25">
      <c r="A684" s="39">
        <v>130011</v>
      </c>
      <c r="B684" s="84" t="s">
        <v>1795</v>
      </c>
      <c r="C684" s="84"/>
      <c r="D684" s="85" t="s">
        <v>575</v>
      </c>
      <c r="E684" s="85"/>
      <c r="F684" s="40" t="s">
        <v>18</v>
      </c>
      <c r="G684" s="41" t="s">
        <v>272</v>
      </c>
      <c r="H684" s="9">
        <v>204</v>
      </c>
      <c r="I684" s="75" t="s">
        <v>1796</v>
      </c>
      <c r="J684" s="1" t="s">
        <v>1797</v>
      </c>
      <c r="K684" s="24">
        <v>405</v>
      </c>
      <c r="L684" s="7" t="s">
        <v>4327</v>
      </c>
    </row>
    <row r="685" spans="1:12" ht="15.75" x14ac:dyDescent="0.25">
      <c r="A685" s="39">
        <v>130012</v>
      </c>
      <c r="B685" s="84" t="s">
        <v>1798</v>
      </c>
      <c r="C685" s="84"/>
      <c r="D685" s="85" t="s">
        <v>575</v>
      </c>
      <c r="E685" s="85"/>
      <c r="F685" s="40" t="s">
        <v>18</v>
      </c>
      <c r="G685" s="41" t="s">
        <v>272</v>
      </c>
      <c r="H685" s="9">
        <v>204</v>
      </c>
      <c r="I685" s="75" t="s">
        <v>1799</v>
      </c>
      <c r="J685" s="1" t="s">
        <v>1800</v>
      </c>
      <c r="K685" s="24">
        <v>405</v>
      </c>
      <c r="L685" s="7" t="s">
        <v>4328</v>
      </c>
    </row>
    <row r="686" spans="1:12" ht="15.75" x14ac:dyDescent="0.25">
      <c r="A686" s="4" t="s">
        <v>1801</v>
      </c>
      <c r="B686" s="29"/>
      <c r="C686" s="29"/>
      <c r="D686" s="29"/>
      <c r="E686" s="29"/>
      <c r="F686" s="29"/>
      <c r="G686" s="29"/>
      <c r="H686" s="9"/>
      <c r="I686" s="75"/>
      <c r="J686" s="1"/>
      <c r="K686" s="24"/>
    </row>
    <row r="687" spans="1:12" ht="31.5" x14ac:dyDescent="0.25">
      <c r="A687" s="39">
        <v>130005</v>
      </c>
      <c r="B687" s="84" t="s">
        <v>1802</v>
      </c>
      <c r="C687" s="84"/>
      <c r="D687" s="48" t="s">
        <v>551</v>
      </c>
      <c r="E687" s="48"/>
      <c r="F687" s="40" t="s">
        <v>18</v>
      </c>
      <c r="G687" s="41" t="s">
        <v>1718</v>
      </c>
      <c r="H687" s="9">
        <v>292</v>
      </c>
      <c r="I687" s="75" t="s">
        <v>1803</v>
      </c>
      <c r="J687" s="1" t="s">
        <v>1802</v>
      </c>
      <c r="K687" s="24">
        <v>580</v>
      </c>
      <c r="L687" s="7" t="s">
        <v>4329</v>
      </c>
    </row>
    <row r="688" spans="1:12" ht="15.75" x14ac:dyDescent="0.25">
      <c r="A688" s="4" t="s">
        <v>1804</v>
      </c>
      <c r="B688" s="29"/>
      <c r="C688" s="29"/>
      <c r="D688" s="29"/>
      <c r="E688" s="29"/>
      <c r="F688" s="29"/>
      <c r="G688" s="29"/>
      <c r="H688" s="9"/>
      <c r="I688" s="75"/>
      <c r="J688" s="1"/>
      <c r="K688" s="24"/>
    </row>
    <row r="689" spans="1:12" ht="15.75" x14ac:dyDescent="0.25">
      <c r="A689" s="39">
        <v>130007</v>
      </c>
      <c r="B689" s="84" t="s">
        <v>1805</v>
      </c>
      <c r="C689" s="84"/>
      <c r="D689" s="85" t="s">
        <v>575</v>
      </c>
      <c r="E689" s="85"/>
      <c r="F689" s="40" t="s">
        <v>18</v>
      </c>
      <c r="G689" s="41" t="s">
        <v>272</v>
      </c>
      <c r="H689" s="9">
        <v>494</v>
      </c>
      <c r="I689" s="75" t="s">
        <v>1806</v>
      </c>
      <c r="J689" s="1" t="s">
        <v>1807</v>
      </c>
      <c r="K689" s="24">
        <v>490</v>
      </c>
      <c r="L689" s="7" t="s">
        <v>4330</v>
      </c>
    </row>
    <row r="690" spans="1:12" ht="15.75" x14ac:dyDescent="0.25">
      <c r="A690" s="39">
        <v>130008</v>
      </c>
      <c r="B690" s="84" t="s">
        <v>1808</v>
      </c>
      <c r="C690" s="84"/>
      <c r="D690" s="85" t="s">
        <v>575</v>
      </c>
      <c r="E690" s="85"/>
      <c r="F690" s="40" t="s">
        <v>18</v>
      </c>
      <c r="G690" s="41" t="s">
        <v>272</v>
      </c>
      <c r="H690" s="9">
        <v>494</v>
      </c>
      <c r="I690" s="75" t="s">
        <v>1809</v>
      </c>
      <c r="J690" s="1" t="s">
        <v>1810</v>
      </c>
      <c r="K690" s="24">
        <v>490</v>
      </c>
      <c r="L690" s="7" t="s">
        <v>4331</v>
      </c>
    </row>
    <row r="691" spans="1:12" ht="27" customHeight="1" x14ac:dyDescent="0.25">
      <c r="A691" s="39">
        <v>130004</v>
      </c>
      <c r="B691" s="84" t="s">
        <v>1811</v>
      </c>
      <c r="C691" s="84"/>
      <c r="D691" s="85" t="s">
        <v>575</v>
      </c>
      <c r="E691" s="85"/>
      <c r="F691" s="40" t="s">
        <v>18</v>
      </c>
      <c r="G691" s="41" t="s">
        <v>1718</v>
      </c>
      <c r="H691" s="9">
        <v>175</v>
      </c>
      <c r="I691" s="75" t="s">
        <v>1812</v>
      </c>
      <c r="J691" s="1" t="s">
        <v>1813</v>
      </c>
      <c r="K691" s="24">
        <v>1050</v>
      </c>
      <c r="L691" s="7" t="s">
        <v>4332</v>
      </c>
    </row>
    <row r="692" spans="1:12" ht="15.75" x14ac:dyDescent="0.25">
      <c r="A692" s="4" t="s">
        <v>1814</v>
      </c>
      <c r="B692" s="29"/>
      <c r="C692" s="29"/>
      <c r="D692" s="29"/>
      <c r="E692" s="29"/>
      <c r="F692" s="29"/>
      <c r="G692" s="29"/>
      <c r="H692" s="9"/>
      <c r="I692" s="75"/>
      <c r="J692" s="1"/>
      <c r="K692" s="24"/>
    </row>
    <row r="693" spans="1:12" ht="47.25" customHeight="1" x14ac:dyDescent="0.25">
      <c r="A693" s="39">
        <v>130101</v>
      </c>
      <c r="B693" s="84" t="s">
        <v>1815</v>
      </c>
      <c r="C693" s="84"/>
      <c r="D693" s="85" t="s">
        <v>551</v>
      </c>
      <c r="E693" s="85"/>
      <c r="F693" s="40" t="s">
        <v>18</v>
      </c>
      <c r="G693" s="41" t="s">
        <v>1816</v>
      </c>
      <c r="H693" s="9">
        <v>1906</v>
      </c>
      <c r="I693" s="75" t="s">
        <v>1817</v>
      </c>
      <c r="J693" s="1" t="s">
        <v>1818</v>
      </c>
      <c r="K693" s="24">
        <v>2790</v>
      </c>
      <c r="L693" s="7" t="s">
        <v>4333</v>
      </c>
    </row>
    <row r="694" spans="1:12" ht="15.75" x14ac:dyDescent="0.25">
      <c r="A694" s="4" t="s">
        <v>1819</v>
      </c>
      <c r="B694" s="29"/>
      <c r="C694" s="29"/>
      <c r="D694" s="29"/>
      <c r="E694" s="29"/>
      <c r="F694" s="29"/>
      <c r="G694" s="29"/>
      <c r="H694" s="9"/>
      <c r="I694" s="75"/>
      <c r="J694" s="1"/>
      <c r="K694" s="24"/>
    </row>
    <row r="695" spans="1:12" ht="31.5" x14ac:dyDescent="0.25">
      <c r="A695" s="39">
        <v>130108</v>
      </c>
      <c r="B695" s="84" t="s">
        <v>1820</v>
      </c>
      <c r="C695" s="84"/>
      <c r="D695" s="85" t="s">
        <v>551</v>
      </c>
      <c r="E695" s="85"/>
      <c r="F695" s="40" t="s">
        <v>18</v>
      </c>
      <c r="G695" s="41" t="s">
        <v>1816</v>
      </c>
      <c r="H695" s="9">
        <v>352</v>
      </c>
      <c r="I695" s="75" t="s">
        <v>1821</v>
      </c>
      <c r="J695" s="1" t="s">
        <v>1822</v>
      </c>
      <c r="K695" s="24">
        <v>555</v>
      </c>
      <c r="L695" s="7" t="s">
        <v>4334</v>
      </c>
    </row>
    <row r="696" spans="1:12" ht="31.5" x14ac:dyDescent="0.25">
      <c r="A696" s="39">
        <v>130109</v>
      </c>
      <c r="B696" s="84" t="s">
        <v>1823</v>
      </c>
      <c r="C696" s="84"/>
      <c r="D696" s="85" t="s">
        <v>551</v>
      </c>
      <c r="E696" s="85"/>
      <c r="F696" s="40" t="s">
        <v>18</v>
      </c>
      <c r="G696" s="41" t="s">
        <v>1816</v>
      </c>
      <c r="H696" s="9">
        <v>352</v>
      </c>
      <c r="I696" s="75" t="s">
        <v>1824</v>
      </c>
      <c r="J696" s="1" t="s">
        <v>1825</v>
      </c>
      <c r="K696" s="24">
        <v>555</v>
      </c>
      <c r="L696" s="7" t="s">
        <v>4335</v>
      </c>
    </row>
    <row r="697" spans="1:12" ht="31.5" x14ac:dyDescent="0.25">
      <c r="A697" s="39">
        <v>130110</v>
      </c>
      <c r="B697" s="84" t="s">
        <v>1826</v>
      </c>
      <c r="C697" s="84"/>
      <c r="D697" s="85" t="s">
        <v>551</v>
      </c>
      <c r="E697" s="85"/>
      <c r="F697" s="40" t="s">
        <v>18</v>
      </c>
      <c r="G697" s="41" t="s">
        <v>1816</v>
      </c>
      <c r="H697" s="9">
        <v>352</v>
      </c>
      <c r="I697" s="75" t="s">
        <v>1827</v>
      </c>
      <c r="J697" s="1" t="s">
        <v>1828</v>
      </c>
      <c r="K697" s="24">
        <v>555</v>
      </c>
      <c r="L697" s="7" t="s">
        <v>4336</v>
      </c>
    </row>
    <row r="698" spans="1:12" ht="31.5" x14ac:dyDescent="0.25">
      <c r="A698" s="39">
        <v>130111</v>
      </c>
      <c r="B698" s="84" t="s">
        <v>1829</v>
      </c>
      <c r="C698" s="84"/>
      <c r="D698" s="85" t="s">
        <v>551</v>
      </c>
      <c r="E698" s="85"/>
      <c r="F698" s="40" t="s">
        <v>18</v>
      </c>
      <c r="G698" s="41" t="s">
        <v>1816</v>
      </c>
      <c r="H698" s="9">
        <v>352</v>
      </c>
      <c r="I698" s="75" t="s">
        <v>1830</v>
      </c>
      <c r="J698" s="1" t="s">
        <v>1831</v>
      </c>
      <c r="K698" s="24">
        <v>555</v>
      </c>
      <c r="L698" s="7" t="s">
        <v>4337</v>
      </c>
    </row>
    <row r="699" spans="1:12" ht="31.5" x14ac:dyDescent="0.25">
      <c r="A699" s="39">
        <v>130112</v>
      </c>
      <c r="B699" s="84" t="s">
        <v>1832</v>
      </c>
      <c r="C699" s="84"/>
      <c r="D699" s="85" t="s">
        <v>551</v>
      </c>
      <c r="E699" s="85"/>
      <c r="F699" s="40" t="s">
        <v>18</v>
      </c>
      <c r="G699" s="41" t="s">
        <v>1816</v>
      </c>
      <c r="H699" s="9">
        <v>352</v>
      </c>
      <c r="I699" s="75" t="s">
        <v>1833</v>
      </c>
      <c r="J699" s="1" t="s">
        <v>1834</v>
      </c>
      <c r="K699" s="24">
        <v>555</v>
      </c>
      <c r="L699" s="7" t="s">
        <v>4338</v>
      </c>
    </row>
    <row r="700" spans="1:12" ht="31.5" x14ac:dyDescent="0.25">
      <c r="A700" s="39">
        <v>130113</v>
      </c>
      <c r="B700" s="84" t="s">
        <v>1835</v>
      </c>
      <c r="C700" s="84"/>
      <c r="D700" s="85" t="s">
        <v>551</v>
      </c>
      <c r="E700" s="85"/>
      <c r="F700" s="40" t="s">
        <v>18</v>
      </c>
      <c r="G700" s="41" t="s">
        <v>1816</v>
      </c>
      <c r="H700" s="9">
        <v>352</v>
      </c>
      <c r="I700" s="75" t="s">
        <v>1836</v>
      </c>
      <c r="J700" s="1" t="s">
        <v>1837</v>
      </c>
      <c r="K700" s="24">
        <v>555</v>
      </c>
      <c r="L700" s="7" t="s">
        <v>4339</v>
      </c>
    </row>
    <row r="701" spans="1:12" ht="31.5" x14ac:dyDescent="0.25">
      <c r="A701" s="39">
        <v>130114</v>
      </c>
      <c r="B701" s="84" t="s">
        <v>1838</v>
      </c>
      <c r="C701" s="84"/>
      <c r="D701" s="85" t="s">
        <v>551</v>
      </c>
      <c r="E701" s="85"/>
      <c r="F701" s="40" t="s">
        <v>18</v>
      </c>
      <c r="G701" s="41" t="s">
        <v>1816</v>
      </c>
      <c r="H701" s="9">
        <v>352</v>
      </c>
      <c r="I701" s="75" t="s">
        <v>1839</v>
      </c>
      <c r="J701" s="1" t="s">
        <v>1840</v>
      </c>
      <c r="K701" s="24">
        <v>555</v>
      </c>
      <c r="L701" s="7" t="s">
        <v>4340</v>
      </c>
    </row>
    <row r="702" spans="1:12" ht="31.5" x14ac:dyDescent="0.25">
      <c r="A702" s="39">
        <v>130116</v>
      </c>
      <c r="B702" s="84" t="s">
        <v>1841</v>
      </c>
      <c r="C702" s="84"/>
      <c r="D702" s="85" t="s">
        <v>551</v>
      </c>
      <c r="E702" s="85"/>
      <c r="F702" s="40" t="s">
        <v>18</v>
      </c>
      <c r="G702" s="41" t="s">
        <v>1816</v>
      </c>
      <c r="H702" s="9">
        <v>352</v>
      </c>
      <c r="I702" s="75" t="s">
        <v>1842</v>
      </c>
      <c r="J702" s="1" t="s">
        <v>1843</v>
      </c>
      <c r="K702" s="24">
        <v>555</v>
      </c>
      <c r="L702" s="7" t="s">
        <v>4341</v>
      </c>
    </row>
    <row r="703" spans="1:12" ht="31.5" x14ac:dyDescent="0.25">
      <c r="A703" s="39">
        <v>130117</v>
      </c>
      <c r="B703" s="84" t="s">
        <v>1844</v>
      </c>
      <c r="C703" s="84"/>
      <c r="D703" s="85" t="s">
        <v>551</v>
      </c>
      <c r="E703" s="85"/>
      <c r="F703" s="40" t="s">
        <v>18</v>
      </c>
      <c r="G703" s="41" t="s">
        <v>1816</v>
      </c>
      <c r="H703" s="9">
        <v>352</v>
      </c>
      <c r="I703" s="75" t="s">
        <v>1845</v>
      </c>
      <c r="J703" s="1" t="s">
        <v>1846</v>
      </c>
      <c r="K703" s="24">
        <v>555</v>
      </c>
      <c r="L703" s="7" t="s">
        <v>4342</v>
      </c>
    </row>
    <row r="704" spans="1:12" ht="15.75" x14ac:dyDescent="0.25">
      <c r="A704" s="4" t="s">
        <v>1847</v>
      </c>
      <c r="B704" s="29"/>
      <c r="C704" s="29"/>
      <c r="D704" s="29"/>
      <c r="E704" s="29"/>
      <c r="F704" s="29"/>
      <c r="G704" s="29"/>
      <c r="H704" s="9"/>
      <c r="I704" s="75"/>
      <c r="J704" s="1"/>
      <c r="K704" s="24"/>
    </row>
    <row r="705" spans="1:12" ht="31.5" x14ac:dyDescent="0.25">
      <c r="A705" s="39">
        <v>130118</v>
      </c>
      <c r="B705" s="84" t="s">
        <v>1848</v>
      </c>
      <c r="C705" s="84"/>
      <c r="D705" s="85" t="s">
        <v>551</v>
      </c>
      <c r="E705" s="85"/>
      <c r="F705" s="40" t="s">
        <v>18</v>
      </c>
      <c r="G705" s="41" t="s">
        <v>1816</v>
      </c>
      <c r="H705" s="9">
        <v>352</v>
      </c>
      <c r="I705" s="75" t="s">
        <v>1849</v>
      </c>
      <c r="J705" s="1" t="s">
        <v>1850</v>
      </c>
      <c r="K705" s="24">
        <v>555</v>
      </c>
      <c r="L705" s="7" t="s">
        <v>4343</v>
      </c>
    </row>
    <row r="706" spans="1:12" ht="31.5" x14ac:dyDescent="0.25">
      <c r="A706" s="39">
        <v>130119</v>
      </c>
      <c r="B706" s="84" t="s">
        <v>1851</v>
      </c>
      <c r="C706" s="84"/>
      <c r="D706" s="85" t="s">
        <v>551</v>
      </c>
      <c r="E706" s="85"/>
      <c r="F706" s="40" t="s">
        <v>18</v>
      </c>
      <c r="G706" s="41" t="s">
        <v>1816</v>
      </c>
      <c r="H706" s="9">
        <v>352</v>
      </c>
      <c r="I706" s="75" t="s">
        <v>1852</v>
      </c>
      <c r="J706" s="1" t="s">
        <v>1853</v>
      </c>
      <c r="K706" s="24">
        <v>555</v>
      </c>
      <c r="L706" s="7" t="s">
        <v>4344</v>
      </c>
    </row>
    <row r="707" spans="1:12" ht="31.5" x14ac:dyDescent="0.25">
      <c r="A707" s="39">
        <v>130120</v>
      </c>
      <c r="B707" s="84" t="s">
        <v>1854</v>
      </c>
      <c r="C707" s="84"/>
      <c r="D707" s="85" t="s">
        <v>551</v>
      </c>
      <c r="E707" s="85"/>
      <c r="F707" s="40" t="s">
        <v>18</v>
      </c>
      <c r="G707" s="41" t="s">
        <v>1816</v>
      </c>
      <c r="H707" s="9">
        <v>352</v>
      </c>
      <c r="I707" s="75" t="s">
        <v>1855</v>
      </c>
      <c r="J707" s="1" t="s">
        <v>1856</v>
      </c>
      <c r="K707" s="24">
        <v>555</v>
      </c>
      <c r="L707" s="7" t="s">
        <v>4345</v>
      </c>
    </row>
    <row r="708" spans="1:12" ht="31.5" x14ac:dyDescent="0.25">
      <c r="A708" s="39">
        <v>130121</v>
      </c>
      <c r="B708" s="84" t="s">
        <v>1857</v>
      </c>
      <c r="C708" s="84"/>
      <c r="D708" s="85" t="s">
        <v>551</v>
      </c>
      <c r="E708" s="85"/>
      <c r="F708" s="40" t="s">
        <v>18</v>
      </c>
      <c r="G708" s="41" t="s">
        <v>1816</v>
      </c>
      <c r="H708" s="9">
        <v>352</v>
      </c>
      <c r="I708" s="75" t="s">
        <v>1858</v>
      </c>
      <c r="J708" s="1" t="s">
        <v>1859</v>
      </c>
      <c r="K708" s="24">
        <v>555</v>
      </c>
      <c r="L708" s="7" t="s">
        <v>4346</v>
      </c>
    </row>
    <row r="709" spans="1:12" ht="31.5" x14ac:dyDescent="0.25">
      <c r="A709" s="39">
        <v>130122</v>
      </c>
      <c r="B709" s="84" t="s">
        <v>1860</v>
      </c>
      <c r="C709" s="84"/>
      <c r="D709" s="85" t="s">
        <v>551</v>
      </c>
      <c r="E709" s="85"/>
      <c r="F709" s="40" t="s">
        <v>18</v>
      </c>
      <c r="G709" s="41" t="s">
        <v>1816</v>
      </c>
      <c r="H709" s="9">
        <v>352</v>
      </c>
      <c r="I709" s="75" t="s">
        <v>1861</v>
      </c>
      <c r="J709" s="1" t="s">
        <v>1862</v>
      </c>
      <c r="K709" s="24">
        <v>555</v>
      </c>
      <c r="L709" s="7" t="s">
        <v>4347</v>
      </c>
    </row>
    <row r="710" spans="1:12" ht="15.75" x14ac:dyDescent="0.25">
      <c r="A710" s="4" t="s">
        <v>1863</v>
      </c>
      <c r="B710" s="29"/>
      <c r="C710" s="29"/>
      <c r="D710" s="29"/>
      <c r="E710" s="29"/>
      <c r="F710" s="29"/>
      <c r="G710" s="29"/>
      <c r="H710" s="9"/>
      <c r="I710" s="75"/>
      <c r="J710" s="1"/>
      <c r="K710" s="24"/>
    </row>
    <row r="711" spans="1:12" ht="31.5" x14ac:dyDescent="0.25">
      <c r="A711" s="39">
        <v>130123</v>
      </c>
      <c r="B711" s="84" t="s">
        <v>1864</v>
      </c>
      <c r="C711" s="84"/>
      <c r="D711" s="85" t="s">
        <v>551</v>
      </c>
      <c r="E711" s="85"/>
      <c r="F711" s="40" t="s">
        <v>18</v>
      </c>
      <c r="G711" s="41" t="s">
        <v>1816</v>
      </c>
      <c r="H711" s="9">
        <v>352</v>
      </c>
      <c r="I711" s="75" t="s">
        <v>1865</v>
      </c>
      <c r="J711" s="1" t="s">
        <v>1866</v>
      </c>
      <c r="K711" s="24">
        <v>555</v>
      </c>
      <c r="L711" s="7" t="s">
        <v>4348</v>
      </c>
    </row>
    <row r="712" spans="1:12" ht="31.5" x14ac:dyDescent="0.25">
      <c r="A712" s="39">
        <v>130124</v>
      </c>
      <c r="B712" s="84" t="s">
        <v>1867</v>
      </c>
      <c r="C712" s="84"/>
      <c r="D712" s="85" t="s">
        <v>551</v>
      </c>
      <c r="E712" s="85"/>
      <c r="F712" s="40" t="s">
        <v>18</v>
      </c>
      <c r="G712" s="41" t="s">
        <v>1816</v>
      </c>
      <c r="H712" s="9">
        <v>352</v>
      </c>
      <c r="I712" s="75" t="s">
        <v>1868</v>
      </c>
      <c r="J712" s="1" t="s">
        <v>1869</v>
      </c>
      <c r="K712" s="24">
        <v>555</v>
      </c>
      <c r="L712" s="7" t="s">
        <v>4349</v>
      </c>
    </row>
    <row r="713" spans="1:12" ht="31.5" x14ac:dyDescent="0.25">
      <c r="A713" s="39">
        <v>130125</v>
      </c>
      <c r="B713" s="84" t="s">
        <v>1870</v>
      </c>
      <c r="C713" s="84"/>
      <c r="D713" s="85" t="s">
        <v>551</v>
      </c>
      <c r="E713" s="85"/>
      <c r="F713" s="40" t="s">
        <v>18</v>
      </c>
      <c r="G713" s="41" t="s">
        <v>1816</v>
      </c>
      <c r="H713" s="9">
        <v>352</v>
      </c>
      <c r="I713" s="75" t="s">
        <v>1871</v>
      </c>
      <c r="J713" s="1" t="s">
        <v>1872</v>
      </c>
      <c r="K713" s="24">
        <v>555</v>
      </c>
      <c r="L713" s="7" t="s">
        <v>4350</v>
      </c>
    </row>
    <row r="714" spans="1:12" ht="31.5" x14ac:dyDescent="0.25">
      <c r="A714" s="39">
        <v>130126</v>
      </c>
      <c r="B714" s="84" t="s">
        <v>1873</v>
      </c>
      <c r="C714" s="84"/>
      <c r="D714" s="85" t="s">
        <v>551</v>
      </c>
      <c r="E714" s="85"/>
      <c r="F714" s="40" t="s">
        <v>18</v>
      </c>
      <c r="G714" s="41" t="s">
        <v>1816</v>
      </c>
      <c r="H714" s="9">
        <v>352</v>
      </c>
      <c r="I714" s="75" t="s">
        <v>1874</v>
      </c>
      <c r="J714" s="1" t="s">
        <v>1875</v>
      </c>
      <c r="K714" s="24">
        <v>555</v>
      </c>
      <c r="L714" s="7" t="s">
        <v>4351</v>
      </c>
    </row>
    <row r="715" spans="1:12" ht="31.5" x14ac:dyDescent="0.25">
      <c r="A715" s="39">
        <v>130127</v>
      </c>
      <c r="B715" s="84" t="s">
        <v>1876</v>
      </c>
      <c r="C715" s="84"/>
      <c r="D715" s="85" t="s">
        <v>551</v>
      </c>
      <c r="E715" s="85"/>
      <c r="F715" s="40" t="s">
        <v>18</v>
      </c>
      <c r="G715" s="41" t="s">
        <v>1816</v>
      </c>
      <c r="H715" s="9">
        <v>352</v>
      </c>
      <c r="I715" s="75" t="s">
        <v>1877</v>
      </c>
      <c r="J715" s="1" t="s">
        <v>1878</v>
      </c>
      <c r="K715" s="24">
        <v>555</v>
      </c>
      <c r="L715" s="7" t="s">
        <v>4352</v>
      </c>
    </row>
    <row r="716" spans="1:12" ht="31.5" x14ac:dyDescent="0.25">
      <c r="A716" s="39">
        <v>130128</v>
      </c>
      <c r="B716" s="84" t="s">
        <v>1879</v>
      </c>
      <c r="C716" s="84"/>
      <c r="D716" s="85" t="s">
        <v>551</v>
      </c>
      <c r="E716" s="85"/>
      <c r="F716" s="40" t="s">
        <v>18</v>
      </c>
      <c r="G716" s="41" t="s">
        <v>1816</v>
      </c>
      <c r="H716" s="9">
        <v>352</v>
      </c>
      <c r="I716" s="75" t="s">
        <v>1880</v>
      </c>
      <c r="J716" s="1" t="s">
        <v>1881</v>
      </c>
      <c r="K716" s="24">
        <v>555</v>
      </c>
      <c r="L716" s="7" t="s">
        <v>4353</v>
      </c>
    </row>
    <row r="717" spans="1:12" ht="31.5" x14ac:dyDescent="0.25">
      <c r="A717" s="39">
        <v>130129</v>
      </c>
      <c r="B717" s="84" t="s">
        <v>1882</v>
      </c>
      <c r="C717" s="84"/>
      <c r="D717" s="85" t="s">
        <v>551</v>
      </c>
      <c r="E717" s="85"/>
      <c r="F717" s="40" t="s">
        <v>18</v>
      </c>
      <c r="G717" s="41" t="s">
        <v>1816</v>
      </c>
      <c r="H717" s="9">
        <v>352</v>
      </c>
      <c r="I717" s="75" t="s">
        <v>1883</v>
      </c>
      <c r="J717" s="1" t="s">
        <v>1884</v>
      </c>
      <c r="K717" s="24">
        <v>555</v>
      </c>
      <c r="L717" s="7" t="s">
        <v>4354</v>
      </c>
    </row>
    <row r="718" spans="1:12" ht="31.5" x14ac:dyDescent="0.25">
      <c r="A718" s="39">
        <v>130130</v>
      </c>
      <c r="B718" s="84" t="s">
        <v>1885</v>
      </c>
      <c r="C718" s="84"/>
      <c r="D718" s="85" t="s">
        <v>551</v>
      </c>
      <c r="E718" s="85"/>
      <c r="F718" s="40" t="s">
        <v>18</v>
      </c>
      <c r="G718" s="41" t="s">
        <v>1816</v>
      </c>
      <c r="H718" s="9">
        <v>352</v>
      </c>
      <c r="I718" s="75" t="s">
        <v>1886</v>
      </c>
      <c r="J718" s="1" t="s">
        <v>1887</v>
      </c>
      <c r="K718" s="24">
        <v>555</v>
      </c>
      <c r="L718" s="7" t="s">
        <v>4355</v>
      </c>
    </row>
    <row r="719" spans="1:12" ht="31.5" x14ac:dyDescent="0.25">
      <c r="A719" s="39">
        <v>130131</v>
      </c>
      <c r="B719" s="84" t="s">
        <v>1888</v>
      </c>
      <c r="C719" s="84"/>
      <c r="D719" s="85" t="s">
        <v>551</v>
      </c>
      <c r="E719" s="85"/>
      <c r="F719" s="40" t="s">
        <v>18</v>
      </c>
      <c r="G719" s="41" t="s">
        <v>1816</v>
      </c>
      <c r="H719" s="9">
        <v>352</v>
      </c>
      <c r="I719" s="75" t="s">
        <v>1889</v>
      </c>
      <c r="J719" s="1" t="s">
        <v>1890</v>
      </c>
      <c r="K719" s="24">
        <v>555</v>
      </c>
      <c r="L719" s="7" t="s">
        <v>4356</v>
      </c>
    </row>
    <row r="720" spans="1:12" ht="31.5" x14ac:dyDescent="0.25">
      <c r="A720" s="39">
        <v>130132</v>
      </c>
      <c r="B720" s="84" t="s">
        <v>1891</v>
      </c>
      <c r="C720" s="84"/>
      <c r="D720" s="85" t="s">
        <v>551</v>
      </c>
      <c r="E720" s="85"/>
      <c r="F720" s="40" t="s">
        <v>18</v>
      </c>
      <c r="G720" s="41" t="s">
        <v>1816</v>
      </c>
      <c r="H720" s="9">
        <v>352</v>
      </c>
      <c r="I720" s="75" t="s">
        <v>1892</v>
      </c>
      <c r="J720" s="1" t="s">
        <v>1893</v>
      </c>
      <c r="K720" s="24">
        <v>555</v>
      </c>
      <c r="L720" s="7" t="s">
        <v>4357</v>
      </c>
    </row>
    <row r="721" spans="1:12" ht="31.5" x14ac:dyDescent="0.25">
      <c r="A721" s="39">
        <v>130133</v>
      </c>
      <c r="B721" s="84" t="s">
        <v>1894</v>
      </c>
      <c r="C721" s="84"/>
      <c r="D721" s="85" t="s">
        <v>551</v>
      </c>
      <c r="E721" s="85"/>
      <c r="F721" s="40" t="s">
        <v>18</v>
      </c>
      <c r="G721" s="41" t="s">
        <v>1816</v>
      </c>
      <c r="H721" s="9">
        <v>352</v>
      </c>
      <c r="I721" s="75" t="s">
        <v>1895</v>
      </c>
      <c r="J721" s="1" t="s">
        <v>1896</v>
      </c>
      <c r="K721" s="24">
        <v>555</v>
      </c>
      <c r="L721" s="7" t="s">
        <v>4358</v>
      </c>
    </row>
    <row r="722" spans="1:12" ht="31.5" x14ac:dyDescent="0.25">
      <c r="A722" s="39">
        <v>130134</v>
      </c>
      <c r="B722" s="84" t="s">
        <v>1897</v>
      </c>
      <c r="C722" s="84"/>
      <c r="D722" s="85" t="s">
        <v>551</v>
      </c>
      <c r="E722" s="85"/>
      <c r="F722" s="40" t="s">
        <v>18</v>
      </c>
      <c r="G722" s="41" t="s">
        <v>1816</v>
      </c>
      <c r="H722" s="9">
        <v>352</v>
      </c>
      <c r="I722" s="75" t="s">
        <v>1898</v>
      </c>
      <c r="J722" s="1" t="s">
        <v>1899</v>
      </c>
      <c r="K722" s="24">
        <v>555</v>
      </c>
      <c r="L722" s="7" t="s">
        <v>4359</v>
      </c>
    </row>
    <row r="723" spans="1:12" ht="15.75" x14ac:dyDescent="0.25">
      <c r="A723" s="4" t="s">
        <v>1900</v>
      </c>
      <c r="B723" s="29"/>
      <c r="C723" s="29"/>
      <c r="D723" s="29"/>
      <c r="E723" s="29"/>
      <c r="F723" s="29"/>
      <c r="G723" s="29"/>
      <c r="H723" s="15"/>
      <c r="I723" s="75"/>
      <c r="J723" s="1"/>
      <c r="K723" s="24"/>
    </row>
    <row r="724" spans="1:12" customFormat="1" ht="31.5" x14ac:dyDescent="0.25">
      <c r="A724" s="8">
        <v>130135</v>
      </c>
      <c r="B724" s="94" t="s">
        <v>1901</v>
      </c>
      <c r="C724" s="94"/>
      <c r="D724" s="95" t="s">
        <v>551</v>
      </c>
      <c r="E724" s="95"/>
      <c r="F724" s="2" t="s">
        <v>18</v>
      </c>
      <c r="G724" s="3" t="s">
        <v>1816</v>
      </c>
      <c r="H724" s="9">
        <v>330</v>
      </c>
      <c r="I724" s="1" t="s">
        <v>1902</v>
      </c>
      <c r="J724" s="21" t="s">
        <v>1903</v>
      </c>
      <c r="K724" s="17" t="s">
        <v>4373</v>
      </c>
      <c r="L724" s="7" t="s">
        <v>4360</v>
      </c>
    </row>
    <row r="725" spans="1:12" customFormat="1" ht="35.25" customHeight="1" x14ac:dyDescent="0.25">
      <c r="A725" s="8">
        <v>130136</v>
      </c>
      <c r="B725" s="94" t="s">
        <v>1904</v>
      </c>
      <c r="C725" s="94"/>
      <c r="D725" s="95" t="s">
        <v>551</v>
      </c>
      <c r="E725" s="95"/>
      <c r="F725" s="2" t="s">
        <v>18</v>
      </c>
      <c r="G725" s="3" t="s">
        <v>1816</v>
      </c>
      <c r="H725" s="9">
        <v>330</v>
      </c>
      <c r="I725" s="1" t="s">
        <v>1905</v>
      </c>
      <c r="J725" s="1" t="s">
        <v>1906</v>
      </c>
      <c r="K725" s="17" t="s">
        <v>4373</v>
      </c>
      <c r="L725" s="7" t="s">
        <v>4361</v>
      </c>
    </row>
    <row r="726" spans="1:12" customFormat="1" ht="33" customHeight="1" x14ac:dyDescent="0.25">
      <c r="A726" s="8">
        <v>130137</v>
      </c>
      <c r="B726" s="94" t="s">
        <v>1907</v>
      </c>
      <c r="C726" s="94"/>
      <c r="D726" s="95" t="s">
        <v>551</v>
      </c>
      <c r="E726" s="95"/>
      <c r="F726" s="2" t="s">
        <v>18</v>
      </c>
      <c r="G726" s="3" t="s">
        <v>1816</v>
      </c>
      <c r="H726" s="9">
        <v>330</v>
      </c>
      <c r="I726" s="1" t="s">
        <v>1908</v>
      </c>
      <c r="J726" s="1" t="s">
        <v>1909</v>
      </c>
      <c r="K726" s="17" t="s">
        <v>4373</v>
      </c>
      <c r="L726" s="7" t="s">
        <v>4362</v>
      </c>
    </row>
    <row r="727" spans="1:12" customFormat="1" ht="31.5" x14ac:dyDescent="0.25">
      <c r="A727" s="8">
        <v>130138</v>
      </c>
      <c r="B727" s="94" t="s">
        <v>1910</v>
      </c>
      <c r="C727" s="94"/>
      <c r="D727" s="95" t="s">
        <v>551</v>
      </c>
      <c r="E727" s="95"/>
      <c r="F727" s="2" t="s">
        <v>18</v>
      </c>
      <c r="G727" s="3" t="s">
        <v>1816</v>
      </c>
      <c r="H727" s="9">
        <v>330</v>
      </c>
      <c r="I727" s="1" t="s">
        <v>1911</v>
      </c>
      <c r="J727" s="1" t="s">
        <v>1912</v>
      </c>
      <c r="K727" s="17" t="s">
        <v>4373</v>
      </c>
      <c r="L727" s="7" t="s">
        <v>4363</v>
      </c>
    </row>
    <row r="728" spans="1:12" customFormat="1" ht="31.5" x14ac:dyDescent="0.25">
      <c r="A728" s="8">
        <v>130139</v>
      </c>
      <c r="B728" s="94" t="s">
        <v>1913</v>
      </c>
      <c r="C728" s="94"/>
      <c r="D728" s="95" t="s">
        <v>551</v>
      </c>
      <c r="E728" s="95"/>
      <c r="F728" s="2" t="s">
        <v>18</v>
      </c>
      <c r="G728" s="3" t="s">
        <v>1816</v>
      </c>
      <c r="H728" s="9">
        <v>330</v>
      </c>
      <c r="I728" s="1" t="s">
        <v>1914</v>
      </c>
      <c r="J728" s="1" t="s">
        <v>1915</v>
      </c>
      <c r="K728" s="17" t="s">
        <v>4373</v>
      </c>
      <c r="L728" s="7" t="s">
        <v>4364</v>
      </c>
    </row>
    <row r="729" spans="1:12" customFormat="1" ht="31.5" x14ac:dyDescent="0.25">
      <c r="A729" s="8">
        <v>130140</v>
      </c>
      <c r="B729" s="94" t="s">
        <v>1916</v>
      </c>
      <c r="C729" s="94"/>
      <c r="D729" s="95" t="s">
        <v>551</v>
      </c>
      <c r="E729" s="95"/>
      <c r="F729" s="2" t="s">
        <v>18</v>
      </c>
      <c r="G729" s="3" t="s">
        <v>1816</v>
      </c>
      <c r="H729" s="9">
        <v>330</v>
      </c>
      <c r="I729" s="1" t="s">
        <v>1917</v>
      </c>
      <c r="J729" s="1" t="s">
        <v>1918</v>
      </c>
      <c r="K729" s="17" t="s">
        <v>4373</v>
      </c>
      <c r="L729" s="7" t="s">
        <v>4365</v>
      </c>
    </row>
    <row r="730" spans="1:12" customFormat="1" ht="35.25" customHeight="1" x14ac:dyDescent="0.25">
      <c r="A730" s="8">
        <v>130141</v>
      </c>
      <c r="B730" s="94" t="s">
        <v>1919</v>
      </c>
      <c r="C730" s="94"/>
      <c r="D730" s="95" t="s">
        <v>551</v>
      </c>
      <c r="E730" s="95"/>
      <c r="F730" s="2" t="s">
        <v>18</v>
      </c>
      <c r="G730" s="3" t="s">
        <v>1816</v>
      </c>
      <c r="H730" s="9">
        <v>330</v>
      </c>
      <c r="I730" s="1" t="s">
        <v>1920</v>
      </c>
      <c r="J730" s="1" t="s">
        <v>1921</v>
      </c>
      <c r="K730" s="17" t="s">
        <v>4373</v>
      </c>
      <c r="L730" s="7" t="s">
        <v>4366</v>
      </c>
    </row>
    <row r="731" spans="1:12" customFormat="1" ht="31.5" x14ac:dyDescent="0.25">
      <c r="A731" s="8">
        <v>130142</v>
      </c>
      <c r="B731" s="94" t="s">
        <v>1922</v>
      </c>
      <c r="C731" s="94"/>
      <c r="D731" s="95" t="s">
        <v>551</v>
      </c>
      <c r="E731" s="95"/>
      <c r="F731" s="2" t="s">
        <v>18</v>
      </c>
      <c r="G731" s="3" t="s">
        <v>1816</v>
      </c>
      <c r="H731" s="9">
        <v>330</v>
      </c>
      <c r="I731" s="1" t="s">
        <v>1923</v>
      </c>
      <c r="J731" s="1" t="s">
        <v>1924</v>
      </c>
      <c r="K731" s="17" t="s">
        <v>4373</v>
      </c>
      <c r="L731" s="7" t="s">
        <v>4367</v>
      </c>
    </row>
    <row r="732" spans="1:12" customFormat="1" ht="44.25" customHeight="1" x14ac:dyDescent="0.25">
      <c r="A732" s="8">
        <v>130143</v>
      </c>
      <c r="B732" s="94" t="s">
        <v>1925</v>
      </c>
      <c r="C732" s="94"/>
      <c r="D732" s="95" t="s">
        <v>551</v>
      </c>
      <c r="E732" s="95"/>
      <c r="F732" s="2" t="s">
        <v>18</v>
      </c>
      <c r="G732" s="3" t="s">
        <v>1816</v>
      </c>
      <c r="H732" s="9">
        <v>330</v>
      </c>
      <c r="I732" s="1" t="s">
        <v>1926</v>
      </c>
      <c r="J732" s="1" t="s">
        <v>1927</v>
      </c>
      <c r="K732" s="17" t="s">
        <v>4373</v>
      </c>
      <c r="L732" s="7" t="s">
        <v>4368</v>
      </c>
    </row>
    <row r="733" spans="1:12" customFormat="1" ht="39.75" customHeight="1" x14ac:dyDescent="0.25">
      <c r="A733" s="8">
        <v>130144</v>
      </c>
      <c r="B733" s="94" t="s">
        <v>1928</v>
      </c>
      <c r="C733" s="94"/>
      <c r="D733" s="95" t="s">
        <v>551</v>
      </c>
      <c r="E733" s="95"/>
      <c r="F733" s="2" t="s">
        <v>18</v>
      </c>
      <c r="G733" s="3" t="s">
        <v>1816</v>
      </c>
      <c r="H733" s="9">
        <v>330</v>
      </c>
      <c r="I733" s="1" t="s">
        <v>1929</v>
      </c>
      <c r="J733" s="1" t="s">
        <v>1930</v>
      </c>
      <c r="K733" s="17" t="s">
        <v>4373</v>
      </c>
      <c r="L733" s="7" t="s">
        <v>4369</v>
      </c>
    </row>
    <row r="734" spans="1:12" customFormat="1" ht="31.5" x14ac:dyDescent="0.25">
      <c r="A734" s="8">
        <v>130145</v>
      </c>
      <c r="B734" s="94" t="s">
        <v>1931</v>
      </c>
      <c r="C734" s="94"/>
      <c r="D734" s="95" t="s">
        <v>551</v>
      </c>
      <c r="E734" s="95"/>
      <c r="F734" s="2" t="s">
        <v>18</v>
      </c>
      <c r="G734" s="3" t="s">
        <v>1816</v>
      </c>
      <c r="H734" s="9">
        <v>330</v>
      </c>
      <c r="I734" s="1" t="s">
        <v>1932</v>
      </c>
      <c r="J734" s="1" t="s">
        <v>1933</v>
      </c>
      <c r="K734" s="17" t="s">
        <v>4373</v>
      </c>
      <c r="L734" s="7" t="s">
        <v>4370</v>
      </c>
    </row>
    <row r="735" spans="1:12" customFormat="1" ht="53.25" customHeight="1" x14ac:dyDescent="0.25">
      <c r="A735" s="8">
        <v>130146</v>
      </c>
      <c r="B735" s="94" t="s">
        <v>1934</v>
      </c>
      <c r="C735" s="94"/>
      <c r="D735" s="95" t="s">
        <v>551</v>
      </c>
      <c r="E735" s="95"/>
      <c r="F735" s="2" t="s">
        <v>18</v>
      </c>
      <c r="G735" s="3" t="s">
        <v>1816</v>
      </c>
      <c r="H735" s="9">
        <v>330</v>
      </c>
      <c r="I735" s="1" t="s">
        <v>1935</v>
      </c>
      <c r="J735" s="1" t="s">
        <v>1936</v>
      </c>
      <c r="K735" s="17" t="s">
        <v>4373</v>
      </c>
      <c r="L735" s="7" t="s">
        <v>4371</v>
      </c>
    </row>
    <row r="736" spans="1:12" customFormat="1" ht="51.75" customHeight="1" x14ac:dyDescent="0.25">
      <c r="A736" s="8">
        <v>130147</v>
      </c>
      <c r="B736" s="94" t="s">
        <v>1937</v>
      </c>
      <c r="C736" s="94"/>
      <c r="D736" s="95" t="s">
        <v>551</v>
      </c>
      <c r="E736" s="95"/>
      <c r="F736" s="2" t="s">
        <v>18</v>
      </c>
      <c r="G736" s="3" t="s">
        <v>1816</v>
      </c>
      <c r="H736" s="9">
        <v>330</v>
      </c>
      <c r="I736" s="1" t="s">
        <v>1938</v>
      </c>
      <c r="J736" s="20" t="s">
        <v>1939</v>
      </c>
      <c r="K736" s="17" t="s">
        <v>4373</v>
      </c>
      <c r="L736" s="7" t="s">
        <v>4372</v>
      </c>
    </row>
    <row r="737" spans="1:12" ht="15.75" x14ac:dyDescent="0.25">
      <c r="A737" s="4" t="s">
        <v>1940</v>
      </c>
      <c r="B737" s="29"/>
      <c r="C737" s="29"/>
      <c r="D737" s="29"/>
      <c r="E737" s="29"/>
      <c r="F737" s="29"/>
      <c r="G737" s="29"/>
      <c r="H737" s="9"/>
      <c r="I737" s="75"/>
      <c r="J737" s="1"/>
      <c r="K737" s="24"/>
    </row>
    <row r="738" spans="1:12" ht="45.75" customHeight="1" x14ac:dyDescent="0.25">
      <c r="A738" s="39">
        <v>130201</v>
      </c>
      <c r="B738" s="84" t="s">
        <v>1941</v>
      </c>
      <c r="C738" s="84"/>
      <c r="D738" s="85" t="s">
        <v>575</v>
      </c>
      <c r="E738" s="85"/>
      <c r="F738" s="40" t="s">
        <v>630</v>
      </c>
      <c r="G738" s="41" t="s">
        <v>1816</v>
      </c>
      <c r="H738" s="9">
        <v>2077</v>
      </c>
      <c r="I738" s="75" t="s">
        <v>1942</v>
      </c>
      <c r="J738" s="1" t="s">
        <v>1943</v>
      </c>
      <c r="K738" s="24">
        <v>2510</v>
      </c>
      <c r="L738" s="7" t="s">
        <v>4374</v>
      </c>
    </row>
    <row r="739" spans="1:12" ht="45.75" customHeight="1" x14ac:dyDescent="0.25">
      <c r="A739" s="39">
        <v>130202</v>
      </c>
      <c r="B739" s="84" t="s">
        <v>1944</v>
      </c>
      <c r="C739" s="84"/>
      <c r="D739" s="85" t="s">
        <v>575</v>
      </c>
      <c r="E739" s="85"/>
      <c r="F739" s="40" t="s">
        <v>630</v>
      </c>
      <c r="G739" s="41" t="s">
        <v>1816</v>
      </c>
      <c r="H739" s="9">
        <v>2077</v>
      </c>
      <c r="I739" s="75" t="s">
        <v>1945</v>
      </c>
      <c r="J739" s="1" t="s">
        <v>1946</v>
      </c>
      <c r="K739" s="24">
        <v>2510</v>
      </c>
      <c r="L739" s="7" t="s">
        <v>4375</v>
      </c>
    </row>
    <row r="740" spans="1:12" ht="45.75" customHeight="1" x14ac:dyDescent="0.25">
      <c r="A740" s="39">
        <v>130203</v>
      </c>
      <c r="B740" s="84" t="s">
        <v>1947</v>
      </c>
      <c r="C740" s="84"/>
      <c r="D740" s="85" t="s">
        <v>575</v>
      </c>
      <c r="E740" s="85"/>
      <c r="F740" s="40" t="s">
        <v>630</v>
      </c>
      <c r="G740" s="41" t="s">
        <v>1816</v>
      </c>
      <c r="H740" s="9">
        <v>2077</v>
      </c>
      <c r="I740" s="75" t="s">
        <v>1948</v>
      </c>
      <c r="J740" s="1" t="s">
        <v>1949</v>
      </c>
      <c r="K740" s="24">
        <v>2510</v>
      </c>
      <c r="L740" s="7" t="s">
        <v>4376</v>
      </c>
    </row>
    <row r="741" spans="1:12" ht="45.75" customHeight="1" x14ac:dyDescent="0.25">
      <c r="A741" s="39">
        <v>130204</v>
      </c>
      <c r="B741" s="84" t="s">
        <v>1950</v>
      </c>
      <c r="C741" s="84"/>
      <c r="D741" s="85" t="s">
        <v>575</v>
      </c>
      <c r="E741" s="85"/>
      <c r="F741" s="40" t="s">
        <v>630</v>
      </c>
      <c r="G741" s="41" t="s">
        <v>1816</v>
      </c>
      <c r="H741" s="9">
        <v>2077</v>
      </c>
      <c r="I741" s="75" t="s">
        <v>1951</v>
      </c>
      <c r="J741" s="1" t="s">
        <v>1952</v>
      </c>
      <c r="K741" s="24">
        <v>2510</v>
      </c>
      <c r="L741" s="7" t="s">
        <v>4377</v>
      </c>
    </row>
    <row r="742" spans="1:12" ht="45.75" customHeight="1" x14ac:dyDescent="0.25">
      <c r="A742" s="39">
        <v>130205</v>
      </c>
      <c r="B742" s="84" t="s">
        <v>1953</v>
      </c>
      <c r="C742" s="84"/>
      <c r="D742" s="85" t="s">
        <v>575</v>
      </c>
      <c r="E742" s="85"/>
      <c r="F742" s="40" t="s">
        <v>630</v>
      </c>
      <c r="G742" s="41" t="s">
        <v>1816</v>
      </c>
      <c r="H742" s="9">
        <v>2077</v>
      </c>
      <c r="I742" s="75" t="s">
        <v>1954</v>
      </c>
      <c r="J742" s="1" t="s">
        <v>1955</v>
      </c>
      <c r="K742" s="24">
        <v>2510</v>
      </c>
      <c r="L742" s="7" t="s">
        <v>4378</v>
      </c>
    </row>
    <row r="743" spans="1:12" ht="40.5" customHeight="1" x14ac:dyDescent="0.25">
      <c r="A743" s="39">
        <v>130206</v>
      </c>
      <c r="B743" s="84" t="s">
        <v>1956</v>
      </c>
      <c r="C743" s="84"/>
      <c r="D743" s="85" t="s">
        <v>575</v>
      </c>
      <c r="E743" s="85"/>
      <c r="F743" s="40" t="s">
        <v>630</v>
      </c>
      <c r="G743" s="41" t="s">
        <v>1816</v>
      </c>
      <c r="H743" s="9">
        <v>2077</v>
      </c>
      <c r="I743" s="75" t="s">
        <v>1957</v>
      </c>
      <c r="J743" s="1" t="s">
        <v>1958</v>
      </c>
      <c r="K743" s="24">
        <v>2510</v>
      </c>
      <c r="L743" s="7" t="s">
        <v>4379</v>
      </c>
    </row>
    <row r="744" spans="1:12" ht="40.5" customHeight="1" x14ac:dyDescent="0.25">
      <c r="A744" s="39">
        <v>130207</v>
      </c>
      <c r="B744" s="84" t="s">
        <v>1959</v>
      </c>
      <c r="C744" s="84"/>
      <c r="D744" s="85" t="s">
        <v>575</v>
      </c>
      <c r="E744" s="85"/>
      <c r="F744" s="40" t="s">
        <v>630</v>
      </c>
      <c r="G744" s="41" t="s">
        <v>1816</v>
      </c>
      <c r="H744" s="9">
        <v>2077</v>
      </c>
      <c r="I744" s="75" t="s">
        <v>1960</v>
      </c>
      <c r="J744" s="1" t="s">
        <v>1961</v>
      </c>
      <c r="K744" s="24">
        <v>2510</v>
      </c>
      <c r="L744" s="7" t="s">
        <v>4380</v>
      </c>
    </row>
    <row r="745" spans="1:12" ht="40.5" customHeight="1" x14ac:dyDescent="0.25">
      <c r="A745" s="39">
        <v>130208</v>
      </c>
      <c r="B745" s="84" t="s">
        <v>1962</v>
      </c>
      <c r="C745" s="84"/>
      <c r="D745" s="85" t="s">
        <v>575</v>
      </c>
      <c r="E745" s="85"/>
      <c r="F745" s="40" t="s">
        <v>630</v>
      </c>
      <c r="G745" s="41" t="s">
        <v>1816</v>
      </c>
      <c r="H745" s="9">
        <v>2077</v>
      </c>
      <c r="I745" s="75" t="s">
        <v>1963</v>
      </c>
      <c r="J745" s="1" t="s">
        <v>1964</v>
      </c>
      <c r="K745" s="24">
        <v>2510</v>
      </c>
      <c r="L745" s="7" t="s">
        <v>4381</v>
      </c>
    </row>
    <row r="746" spans="1:12" ht="40.5" customHeight="1" x14ac:dyDescent="0.25">
      <c r="A746" s="39">
        <v>130209</v>
      </c>
      <c r="B746" s="84" t="s">
        <v>1965</v>
      </c>
      <c r="C746" s="84"/>
      <c r="D746" s="85" t="s">
        <v>575</v>
      </c>
      <c r="E746" s="85"/>
      <c r="F746" s="40" t="s">
        <v>630</v>
      </c>
      <c r="G746" s="41" t="s">
        <v>1816</v>
      </c>
      <c r="H746" s="9">
        <v>2077</v>
      </c>
      <c r="I746" s="75" t="s">
        <v>1966</v>
      </c>
      <c r="J746" s="1" t="s">
        <v>1967</v>
      </c>
      <c r="K746" s="24">
        <v>2510</v>
      </c>
      <c r="L746" s="7" t="s">
        <v>4382</v>
      </c>
    </row>
    <row r="747" spans="1:12" ht="15.75" x14ac:dyDescent="0.25">
      <c r="A747" s="4" t="s">
        <v>1968</v>
      </c>
      <c r="B747" s="29"/>
      <c r="C747" s="29"/>
      <c r="D747" s="29"/>
      <c r="E747" s="29"/>
      <c r="F747" s="29"/>
      <c r="G747" s="29"/>
      <c r="H747" s="9"/>
      <c r="I747" s="75"/>
      <c r="J747" s="1"/>
      <c r="K747" s="24"/>
    </row>
    <row r="748" spans="1:12" ht="15.75" customHeight="1" x14ac:dyDescent="0.25">
      <c r="A748" s="39">
        <v>131001</v>
      </c>
      <c r="B748" s="84" t="s">
        <v>1969</v>
      </c>
      <c r="C748" s="84"/>
      <c r="D748" s="85" t="s">
        <v>1970</v>
      </c>
      <c r="E748" s="85"/>
      <c r="F748" s="40" t="s">
        <v>18</v>
      </c>
      <c r="G748" s="41" t="s">
        <v>1194</v>
      </c>
      <c r="H748" s="9">
        <v>1259</v>
      </c>
      <c r="I748" s="75" t="s">
        <v>1971</v>
      </c>
      <c r="J748" s="1" t="s">
        <v>1972</v>
      </c>
      <c r="K748" s="24">
        <v>1930</v>
      </c>
      <c r="L748" s="7" t="s">
        <v>4383</v>
      </c>
    </row>
    <row r="749" spans="1:12" ht="15.75" customHeight="1" x14ac:dyDescent="0.25">
      <c r="A749" s="39">
        <v>131002</v>
      </c>
      <c r="B749" s="84" t="s">
        <v>1973</v>
      </c>
      <c r="C749" s="84"/>
      <c r="D749" s="85" t="s">
        <v>1970</v>
      </c>
      <c r="E749" s="85"/>
      <c r="F749" s="40" t="s">
        <v>18</v>
      </c>
      <c r="G749" s="41" t="s">
        <v>1194</v>
      </c>
      <c r="H749" s="9">
        <v>1259</v>
      </c>
      <c r="I749" s="75" t="s">
        <v>1974</v>
      </c>
      <c r="J749" s="1" t="s">
        <v>1975</v>
      </c>
      <c r="K749" s="24">
        <v>1930</v>
      </c>
      <c r="L749" s="7" t="s">
        <v>4384</v>
      </c>
    </row>
    <row r="750" spans="1:12" ht="15.75" customHeight="1" x14ac:dyDescent="0.25">
      <c r="A750" s="39">
        <v>131003</v>
      </c>
      <c r="B750" s="84" t="s">
        <v>1976</v>
      </c>
      <c r="C750" s="84"/>
      <c r="D750" s="85" t="s">
        <v>1970</v>
      </c>
      <c r="E750" s="85"/>
      <c r="F750" s="40" t="s">
        <v>18</v>
      </c>
      <c r="G750" s="41" t="s">
        <v>1194</v>
      </c>
      <c r="H750" s="9">
        <v>1259</v>
      </c>
      <c r="I750" s="75" t="s">
        <v>1977</v>
      </c>
      <c r="J750" s="1" t="s">
        <v>1978</v>
      </c>
      <c r="K750" s="24">
        <v>1930</v>
      </c>
      <c r="L750" s="7" t="s">
        <v>4385</v>
      </c>
    </row>
    <row r="751" spans="1:12" ht="15.75" customHeight="1" x14ac:dyDescent="0.25">
      <c r="A751" s="39">
        <v>131004</v>
      </c>
      <c r="B751" s="84" t="s">
        <v>1979</v>
      </c>
      <c r="C751" s="84"/>
      <c r="D751" s="85" t="s">
        <v>1970</v>
      </c>
      <c r="E751" s="85"/>
      <c r="F751" s="40" t="s">
        <v>18</v>
      </c>
      <c r="G751" s="41" t="s">
        <v>1194</v>
      </c>
      <c r="H751" s="9">
        <v>1259</v>
      </c>
      <c r="I751" s="75" t="s">
        <v>1980</v>
      </c>
      <c r="J751" s="1" t="s">
        <v>1981</v>
      </c>
      <c r="K751" s="24">
        <v>1930</v>
      </c>
      <c r="L751" s="7" t="s">
        <v>4386</v>
      </c>
    </row>
    <row r="752" spans="1:12" ht="15.75" customHeight="1" x14ac:dyDescent="0.25">
      <c r="A752" s="39">
        <v>131005</v>
      </c>
      <c r="B752" s="84" t="s">
        <v>1982</v>
      </c>
      <c r="C752" s="84"/>
      <c r="D752" s="85" t="s">
        <v>1970</v>
      </c>
      <c r="E752" s="85"/>
      <c r="F752" s="40" t="s">
        <v>18</v>
      </c>
      <c r="G752" s="41" t="s">
        <v>1194</v>
      </c>
      <c r="H752" s="9">
        <v>1259</v>
      </c>
      <c r="I752" s="75" t="s">
        <v>1983</v>
      </c>
      <c r="J752" s="1" t="s">
        <v>1984</v>
      </c>
      <c r="K752" s="24">
        <v>2020</v>
      </c>
      <c r="L752" s="7" t="s">
        <v>4387</v>
      </c>
    </row>
    <row r="753" spans="1:12" ht="15.75" x14ac:dyDescent="0.25">
      <c r="A753" s="4" t="s">
        <v>1985</v>
      </c>
      <c r="B753" s="29"/>
      <c r="C753" s="29"/>
      <c r="D753" s="29"/>
      <c r="E753" s="29"/>
      <c r="F753" s="29"/>
      <c r="G753" s="29"/>
      <c r="H753" s="9"/>
      <c r="I753" s="75"/>
      <c r="J753" s="1"/>
      <c r="K753" s="24"/>
    </row>
    <row r="754" spans="1:12" ht="47.25" x14ac:dyDescent="0.25">
      <c r="A754" s="39">
        <v>140001</v>
      </c>
      <c r="B754" s="84" t="s">
        <v>1986</v>
      </c>
      <c r="C754" s="84"/>
      <c r="D754" s="85" t="s">
        <v>1987</v>
      </c>
      <c r="E754" s="85"/>
      <c r="F754" s="40" t="s">
        <v>143</v>
      </c>
      <c r="G754" s="41" t="s">
        <v>1718</v>
      </c>
      <c r="H754" s="9">
        <v>318</v>
      </c>
      <c r="I754" s="75" t="s">
        <v>1988</v>
      </c>
      <c r="J754" s="1" t="s">
        <v>1989</v>
      </c>
      <c r="K754" s="24">
        <v>510</v>
      </c>
      <c r="L754" s="7" t="s">
        <v>4388</v>
      </c>
    </row>
    <row r="755" spans="1:12" ht="47.25" x14ac:dyDescent="0.25">
      <c r="A755" s="39">
        <v>140002</v>
      </c>
      <c r="B755" s="84" t="s">
        <v>1990</v>
      </c>
      <c r="C755" s="84"/>
      <c r="D755" s="85" t="s">
        <v>1987</v>
      </c>
      <c r="E755" s="85"/>
      <c r="F755" s="40" t="s">
        <v>143</v>
      </c>
      <c r="G755" s="41" t="s">
        <v>1718</v>
      </c>
      <c r="H755" s="9">
        <v>318</v>
      </c>
      <c r="I755" s="75" t="s">
        <v>1991</v>
      </c>
      <c r="J755" s="1" t="s">
        <v>1992</v>
      </c>
      <c r="K755" s="24">
        <v>510</v>
      </c>
      <c r="L755" s="7" t="s">
        <v>4389</v>
      </c>
    </row>
    <row r="756" spans="1:12" ht="45" customHeight="1" x14ac:dyDescent="0.25">
      <c r="A756" s="39">
        <v>140004</v>
      </c>
      <c r="B756" s="84" t="s">
        <v>1993</v>
      </c>
      <c r="C756" s="84"/>
      <c r="D756" s="85" t="s">
        <v>1994</v>
      </c>
      <c r="E756" s="85"/>
      <c r="F756" s="40" t="s">
        <v>143</v>
      </c>
      <c r="G756" s="41" t="s">
        <v>1718</v>
      </c>
      <c r="H756" s="9">
        <v>742</v>
      </c>
      <c r="I756" s="75" t="s">
        <v>1995</v>
      </c>
      <c r="J756" s="1" t="s">
        <v>1996</v>
      </c>
      <c r="K756" s="24">
        <v>1110</v>
      </c>
      <c r="L756" s="7" t="s">
        <v>4390</v>
      </c>
    </row>
    <row r="757" spans="1:12" ht="63" x14ac:dyDescent="0.25">
      <c r="A757" s="39">
        <v>140005</v>
      </c>
      <c r="B757" s="84" t="s">
        <v>1997</v>
      </c>
      <c r="C757" s="84"/>
      <c r="D757" s="85" t="s">
        <v>1994</v>
      </c>
      <c r="E757" s="85"/>
      <c r="F757" s="40" t="s">
        <v>143</v>
      </c>
      <c r="G757" s="41" t="s">
        <v>1718</v>
      </c>
      <c r="H757" s="9">
        <v>625</v>
      </c>
      <c r="I757" s="75" t="s">
        <v>1998</v>
      </c>
      <c r="J757" s="1" t="s">
        <v>1999</v>
      </c>
      <c r="K757" s="24">
        <v>1000</v>
      </c>
      <c r="L757" s="7" t="s">
        <v>4391</v>
      </c>
    </row>
    <row r="758" spans="1:12" ht="47.25" x14ac:dyDescent="0.25">
      <c r="A758" s="39">
        <v>140006</v>
      </c>
      <c r="B758" s="84" t="s">
        <v>2000</v>
      </c>
      <c r="C758" s="84"/>
      <c r="D758" s="85" t="s">
        <v>2001</v>
      </c>
      <c r="E758" s="85"/>
      <c r="F758" s="40" t="s">
        <v>143</v>
      </c>
      <c r="G758" s="41" t="s">
        <v>1718</v>
      </c>
      <c r="H758" s="9">
        <v>517</v>
      </c>
      <c r="I758" s="75" t="s">
        <v>2002</v>
      </c>
      <c r="J758" s="1" t="s">
        <v>2003</v>
      </c>
      <c r="K758" s="24">
        <v>827</v>
      </c>
      <c r="L758" s="7" t="s">
        <v>4392</v>
      </c>
    </row>
    <row r="759" spans="1:12" ht="47.25" x14ac:dyDescent="0.25">
      <c r="A759" s="39">
        <v>140007</v>
      </c>
      <c r="B759" s="84" t="s">
        <v>2004</v>
      </c>
      <c r="C759" s="84"/>
      <c r="D759" s="85" t="s">
        <v>2001</v>
      </c>
      <c r="E759" s="85"/>
      <c r="F759" s="40" t="s">
        <v>143</v>
      </c>
      <c r="G759" s="41" t="s">
        <v>1718</v>
      </c>
      <c r="H759" s="9">
        <v>742</v>
      </c>
      <c r="I759" s="75" t="s">
        <v>2005</v>
      </c>
      <c r="J759" s="1" t="s">
        <v>2006</v>
      </c>
      <c r="K759" s="24">
        <v>1087</v>
      </c>
      <c r="L759" s="7" t="s">
        <v>4393</v>
      </c>
    </row>
    <row r="760" spans="1:12" ht="47.25" x14ac:dyDescent="0.25">
      <c r="A760" s="39">
        <v>140008</v>
      </c>
      <c r="B760" s="84" t="s">
        <v>2007</v>
      </c>
      <c r="C760" s="84"/>
      <c r="D760" s="85" t="s">
        <v>2001</v>
      </c>
      <c r="E760" s="85"/>
      <c r="F760" s="40" t="s">
        <v>143</v>
      </c>
      <c r="G760" s="41" t="s">
        <v>1718</v>
      </c>
      <c r="H760" s="9">
        <v>630</v>
      </c>
      <c r="I760" s="75" t="s">
        <v>2008</v>
      </c>
      <c r="J760" s="1" t="s">
        <v>2009</v>
      </c>
      <c r="K760" s="24">
        <v>1008</v>
      </c>
      <c r="L760" s="7" t="s">
        <v>4394</v>
      </c>
    </row>
    <row r="761" spans="1:12" ht="47.25" x14ac:dyDescent="0.25">
      <c r="A761" s="39">
        <v>140009</v>
      </c>
      <c r="B761" s="84" t="s">
        <v>2010</v>
      </c>
      <c r="C761" s="84"/>
      <c r="D761" s="85" t="s">
        <v>2001</v>
      </c>
      <c r="E761" s="85"/>
      <c r="F761" s="40" t="s">
        <v>143</v>
      </c>
      <c r="G761" s="41" t="s">
        <v>1718</v>
      </c>
      <c r="H761" s="9">
        <v>881</v>
      </c>
      <c r="I761" s="75" t="s">
        <v>2011</v>
      </c>
      <c r="J761" s="1" t="s">
        <v>2012</v>
      </c>
      <c r="K761" s="24">
        <v>1309</v>
      </c>
      <c r="L761" s="7" t="s">
        <v>4395</v>
      </c>
    </row>
    <row r="762" spans="1:12" ht="42" customHeight="1" x14ac:dyDescent="0.25">
      <c r="A762" s="39">
        <v>140010</v>
      </c>
      <c r="B762" s="84" t="s">
        <v>2013</v>
      </c>
      <c r="C762" s="84"/>
      <c r="D762" s="85" t="s">
        <v>2014</v>
      </c>
      <c r="E762" s="85"/>
      <c r="F762" s="40" t="s">
        <v>143</v>
      </c>
      <c r="G762" s="41" t="s">
        <v>507</v>
      </c>
      <c r="H762" s="9">
        <v>1169</v>
      </c>
      <c r="I762" s="75" t="s">
        <v>2015</v>
      </c>
      <c r="J762" s="1" t="s">
        <v>2016</v>
      </c>
      <c r="K762" s="24">
        <v>1770</v>
      </c>
      <c r="L762" s="7" t="s">
        <v>4396</v>
      </c>
    </row>
    <row r="763" spans="1:12" ht="31.5" x14ac:dyDescent="0.25">
      <c r="A763" s="39">
        <v>140013</v>
      </c>
      <c r="B763" s="84" t="s">
        <v>2017</v>
      </c>
      <c r="C763" s="84"/>
      <c r="D763" s="85" t="s">
        <v>2018</v>
      </c>
      <c r="E763" s="85"/>
      <c r="F763" s="40" t="s">
        <v>143</v>
      </c>
      <c r="G763" s="41" t="s">
        <v>1718</v>
      </c>
      <c r="H763" s="9">
        <v>539</v>
      </c>
      <c r="I763" s="75" t="s">
        <v>2019</v>
      </c>
      <c r="J763" s="1" t="s">
        <v>2020</v>
      </c>
      <c r="K763" s="24">
        <v>862</v>
      </c>
      <c r="L763" s="7" t="s">
        <v>4397</v>
      </c>
    </row>
    <row r="764" spans="1:12" ht="47.25" x14ac:dyDescent="0.25">
      <c r="A764" s="39">
        <v>140014</v>
      </c>
      <c r="B764" s="84" t="s">
        <v>2021</v>
      </c>
      <c r="C764" s="84"/>
      <c r="D764" s="85" t="s">
        <v>2022</v>
      </c>
      <c r="E764" s="85"/>
      <c r="F764" s="40" t="s">
        <v>143</v>
      </c>
      <c r="G764" s="41" t="s">
        <v>1718</v>
      </c>
      <c r="H764" s="9">
        <v>538</v>
      </c>
      <c r="I764" s="75" t="s">
        <v>2023</v>
      </c>
      <c r="J764" s="1" t="s">
        <v>2024</v>
      </c>
      <c r="K764" s="24">
        <v>861</v>
      </c>
      <c r="L764" s="7" t="s">
        <v>4398</v>
      </c>
    </row>
    <row r="765" spans="1:12" ht="56.25" customHeight="1" x14ac:dyDescent="0.25">
      <c r="A765" s="39">
        <v>140015</v>
      </c>
      <c r="B765" s="84" t="s">
        <v>2025</v>
      </c>
      <c r="C765" s="84"/>
      <c r="D765" s="85" t="s">
        <v>2018</v>
      </c>
      <c r="E765" s="85"/>
      <c r="F765" s="40" t="s">
        <v>143</v>
      </c>
      <c r="G765" s="41" t="s">
        <v>1718</v>
      </c>
      <c r="H765" s="9">
        <v>641</v>
      </c>
      <c r="I765" s="75" t="s">
        <v>2026</v>
      </c>
      <c r="J765" s="1" t="s">
        <v>2027</v>
      </c>
      <c r="K765" s="24">
        <v>1026</v>
      </c>
      <c r="L765" s="7" t="s">
        <v>4399</v>
      </c>
    </row>
    <row r="766" spans="1:12" ht="47.25" x14ac:dyDescent="0.25">
      <c r="A766" s="39">
        <v>140016</v>
      </c>
      <c r="B766" s="84" t="s">
        <v>2028</v>
      </c>
      <c r="C766" s="84"/>
      <c r="D766" s="85" t="s">
        <v>2029</v>
      </c>
      <c r="E766" s="85"/>
      <c r="F766" s="40" t="s">
        <v>143</v>
      </c>
      <c r="G766" s="41" t="s">
        <v>1718</v>
      </c>
      <c r="H766" s="9">
        <v>499</v>
      </c>
      <c r="I766" s="75" t="s">
        <v>2030</v>
      </c>
      <c r="J766" s="1" t="s">
        <v>2031</v>
      </c>
      <c r="K766" s="24">
        <v>798</v>
      </c>
      <c r="L766" s="7" t="s">
        <v>4400</v>
      </c>
    </row>
    <row r="767" spans="1:12" ht="31.5" x14ac:dyDescent="0.25">
      <c r="A767" s="39">
        <v>140017</v>
      </c>
      <c r="B767" s="84" t="s">
        <v>2032</v>
      </c>
      <c r="C767" s="84"/>
      <c r="D767" s="85" t="s">
        <v>2033</v>
      </c>
      <c r="E767" s="85"/>
      <c r="F767" s="40" t="s">
        <v>143</v>
      </c>
      <c r="G767" s="41" t="s">
        <v>1718</v>
      </c>
      <c r="H767" s="9">
        <v>412</v>
      </c>
      <c r="I767" s="75" t="s">
        <v>2034</v>
      </c>
      <c r="J767" s="1" t="s">
        <v>2035</v>
      </c>
      <c r="K767" s="24">
        <v>659</v>
      </c>
      <c r="L767" s="7" t="s">
        <v>4401</v>
      </c>
    </row>
    <row r="768" spans="1:12" ht="81.75" customHeight="1" x14ac:dyDescent="0.25">
      <c r="A768" s="39">
        <v>140018</v>
      </c>
      <c r="B768" s="84" t="s">
        <v>2036</v>
      </c>
      <c r="C768" s="84"/>
      <c r="D768" s="85" t="s">
        <v>2037</v>
      </c>
      <c r="E768" s="85"/>
      <c r="F768" s="40" t="s">
        <v>143</v>
      </c>
      <c r="G768" s="41" t="s">
        <v>1718</v>
      </c>
      <c r="H768" s="9">
        <v>564</v>
      </c>
      <c r="I768" s="75" t="s">
        <v>2038</v>
      </c>
      <c r="J768" s="1" t="s">
        <v>2039</v>
      </c>
      <c r="K768" s="24">
        <v>902</v>
      </c>
      <c r="L768" s="7" t="s">
        <v>4402</v>
      </c>
    </row>
    <row r="769" spans="1:12" ht="98.25" customHeight="1" x14ac:dyDescent="0.25">
      <c r="A769" s="39">
        <v>140019</v>
      </c>
      <c r="B769" s="84" t="s">
        <v>2040</v>
      </c>
      <c r="C769" s="84"/>
      <c r="D769" s="85" t="s">
        <v>2033</v>
      </c>
      <c r="E769" s="85"/>
      <c r="F769" s="40" t="s">
        <v>143</v>
      </c>
      <c r="G769" s="41" t="s">
        <v>1718</v>
      </c>
      <c r="H769" s="9">
        <v>538</v>
      </c>
      <c r="I769" s="75" t="s">
        <v>2041</v>
      </c>
      <c r="J769" s="1" t="s">
        <v>2042</v>
      </c>
      <c r="K769" s="24">
        <v>861</v>
      </c>
      <c r="L769" s="7" t="s">
        <v>4403</v>
      </c>
    </row>
    <row r="770" spans="1:12" ht="31.5" x14ac:dyDescent="0.25">
      <c r="A770" s="39">
        <v>140020</v>
      </c>
      <c r="B770" s="84" t="s">
        <v>2043</v>
      </c>
      <c r="C770" s="84"/>
      <c r="D770" s="85" t="s">
        <v>1987</v>
      </c>
      <c r="E770" s="85"/>
      <c r="F770" s="40" t="s">
        <v>143</v>
      </c>
      <c r="G770" s="41" t="s">
        <v>1718</v>
      </c>
      <c r="H770" s="9">
        <v>515</v>
      </c>
      <c r="I770" s="75" t="s">
        <v>2044</v>
      </c>
      <c r="J770" s="1" t="s">
        <v>2045</v>
      </c>
      <c r="K770" s="24">
        <v>824</v>
      </c>
      <c r="L770" s="7" t="s">
        <v>4404</v>
      </c>
    </row>
    <row r="771" spans="1:12" ht="47.25" x14ac:dyDescent="0.25">
      <c r="A771" s="39">
        <v>140021</v>
      </c>
      <c r="B771" s="84" t="s">
        <v>2046</v>
      </c>
      <c r="C771" s="84"/>
      <c r="D771" s="85" t="s">
        <v>1987</v>
      </c>
      <c r="E771" s="85"/>
      <c r="F771" s="40" t="s">
        <v>143</v>
      </c>
      <c r="G771" s="41" t="s">
        <v>1718</v>
      </c>
      <c r="H771" s="9">
        <v>1217</v>
      </c>
      <c r="I771" s="75" t="s">
        <v>2047</v>
      </c>
      <c r="J771" s="1" t="s">
        <v>2048</v>
      </c>
      <c r="K771" s="24">
        <v>1847</v>
      </c>
      <c r="L771" s="7" t="s">
        <v>4405</v>
      </c>
    </row>
    <row r="772" spans="1:12" ht="63" x14ac:dyDescent="0.25">
      <c r="A772" s="39">
        <v>140022</v>
      </c>
      <c r="B772" s="84" t="s">
        <v>2049</v>
      </c>
      <c r="C772" s="84"/>
      <c r="D772" s="85" t="s">
        <v>2050</v>
      </c>
      <c r="E772" s="85"/>
      <c r="F772" s="40" t="s">
        <v>143</v>
      </c>
      <c r="G772" s="41" t="s">
        <v>1718</v>
      </c>
      <c r="H772" s="9">
        <v>538</v>
      </c>
      <c r="I772" s="75" t="s">
        <v>2051</v>
      </c>
      <c r="J772" s="1" t="s">
        <v>2052</v>
      </c>
      <c r="K772" s="24">
        <v>861</v>
      </c>
      <c r="L772" s="7" t="s">
        <v>4406</v>
      </c>
    </row>
    <row r="773" spans="1:12" ht="47.25" x14ac:dyDescent="0.25">
      <c r="A773" s="39">
        <v>140023</v>
      </c>
      <c r="B773" s="84" t="s">
        <v>2053</v>
      </c>
      <c r="C773" s="84"/>
      <c r="D773" s="85" t="s">
        <v>2054</v>
      </c>
      <c r="E773" s="85"/>
      <c r="F773" s="40" t="s">
        <v>143</v>
      </c>
      <c r="G773" s="41" t="s">
        <v>1718</v>
      </c>
      <c r="H773" s="9">
        <v>564</v>
      </c>
      <c r="I773" s="75" t="s">
        <v>2055</v>
      </c>
      <c r="J773" s="1" t="s">
        <v>2056</v>
      </c>
      <c r="K773" s="24">
        <v>902</v>
      </c>
      <c r="L773" s="7" t="s">
        <v>4407</v>
      </c>
    </row>
    <row r="774" spans="1:12" ht="61.5" customHeight="1" x14ac:dyDescent="0.25">
      <c r="A774" s="39">
        <v>140024</v>
      </c>
      <c r="B774" s="84" t="s">
        <v>2057</v>
      </c>
      <c r="C774" s="84"/>
      <c r="D774" s="85" t="s">
        <v>2058</v>
      </c>
      <c r="E774" s="85"/>
      <c r="F774" s="40" t="s">
        <v>143</v>
      </c>
      <c r="G774" s="41" t="s">
        <v>1718</v>
      </c>
      <c r="H774" s="9">
        <v>564</v>
      </c>
      <c r="I774" s="75" t="s">
        <v>2059</v>
      </c>
      <c r="J774" s="1" t="s">
        <v>2060</v>
      </c>
      <c r="K774" s="24">
        <v>902</v>
      </c>
      <c r="L774" s="7" t="s">
        <v>4408</v>
      </c>
    </row>
    <row r="775" spans="1:12" ht="47.25" x14ac:dyDescent="0.25">
      <c r="A775" s="39">
        <v>140027</v>
      </c>
      <c r="B775" s="84" t="s">
        <v>2061</v>
      </c>
      <c r="C775" s="84"/>
      <c r="D775" s="85" t="s">
        <v>2050</v>
      </c>
      <c r="E775" s="85"/>
      <c r="F775" s="40" t="s">
        <v>143</v>
      </c>
      <c r="G775" s="41" t="s">
        <v>1718</v>
      </c>
      <c r="H775" s="9">
        <v>564</v>
      </c>
      <c r="I775" s="75" t="s">
        <v>2062</v>
      </c>
      <c r="J775" s="1" t="s">
        <v>2063</v>
      </c>
      <c r="K775" s="24">
        <v>902</v>
      </c>
      <c r="L775" s="7" t="s">
        <v>4409</v>
      </c>
    </row>
    <row r="776" spans="1:12" ht="31.5" x14ac:dyDescent="0.25">
      <c r="A776" s="39">
        <v>140028</v>
      </c>
      <c r="B776" s="84" t="s">
        <v>2064</v>
      </c>
      <c r="C776" s="84"/>
      <c r="D776" s="85" t="s">
        <v>2054</v>
      </c>
      <c r="E776" s="85"/>
      <c r="F776" s="40" t="s">
        <v>143</v>
      </c>
      <c r="G776" s="41" t="s">
        <v>1718</v>
      </c>
      <c r="H776" s="9">
        <v>564</v>
      </c>
      <c r="I776" s="75" t="s">
        <v>2065</v>
      </c>
      <c r="J776" s="1" t="s">
        <v>2066</v>
      </c>
      <c r="K776" s="24">
        <v>902</v>
      </c>
      <c r="L776" s="7" t="s">
        <v>4410</v>
      </c>
    </row>
    <row r="777" spans="1:12" ht="31.5" x14ac:dyDescent="0.25">
      <c r="A777" s="39">
        <v>140030</v>
      </c>
      <c r="B777" s="84" t="s">
        <v>2067</v>
      </c>
      <c r="C777" s="84"/>
      <c r="D777" s="85" t="s">
        <v>2050</v>
      </c>
      <c r="E777" s="85"/>
      <c r="F777" s="40" t="s">
        <v>143</v>
      </c>
      <c r="G777" s="41" t="s">
        <v>1718</v>
      </c>
      <c r="H777" s="9">
        <v>564</v>
      </c>
      <c r="I777" s="75" t="s">
        <v>2068</v>
      </c>
      <c r="J777" s="1" t="s">
        <v>2069</v>
      </c>
      <c r="K777" s="24">
        <v>902</v>
      </c>
      <c r="L777" s="7" t="s">
        <v>4411</v>
      </c>
    </row>
    <row r="778" spans="1:12" ht="63" x14ac:dyDescent="0.25">
      <c r="A778" s="39">
        <v>140036</v>
      </c>
      <c r="B778" s="84" t="s">
        <v>2070</v>
      </c>
      <c r="C778" s="84"/>
      <c r="D778" s="85" t="s">
        <v>1987</v>
      </c>
      <c r="E778" s="85"/>
      <c r="F778" s="40" t="s">
        <v>143</v>
      </c>
      <c r="G778" s="41" t="s">
        <v>314</v>
      </c>
      <c r="H778" s="9">
        <v>1500</v>
      </c>
      <c r="I778" s="75" t="s">
        <v>2071</v>
      </c>
      <c r="J778" s="1" t="s">
        <v>2072</v>
      </c>
      <c r="K778" s="24">
        <v>2190</v>
      </c>
      <c r="L778" s="7" t="s">
        <v>4412</v>
      </c>
    </row>
    <row r="779" spans="1:12" ht="15.75" x14ac:dyDescent="0.25">
      <c r="A779" s="4" t="s">
        <v>2073</v>
      </c>
      <c r="B779" s="29"/>
      <c r="C779" s="29"/>
      <c r="D779" s="29"/>
      <c r="E779" s="29"/>
      <c r="F779" s="29"/>
      <c r="G779" s="29"/>
      <c r="H779" s="9"/>
      <c r="I779" s="75"/>
      <c r="J779" s="1"/>
      <c r="K779" s="24"/>
    </row>
    <row r="780" spans="1:12" ht="15.75" x14ac:dyDescent="0.25">
      <c r="A780" s="4" t="s">
        <v>2074</v>
      </c>
      <c r="B780" s="29"/>
      <c r="C780" s="29"/>
      <c r="D780" s="29"/>
      <c r="E780" s="29"/>
      <c r="F780" s="29"/>
      <c r="G780" s="29"/>
      <c r="H780" s="9"/>
      <c r="I780" s="75"/>
      <c r="J780" s="1"/>
      <c r="K780" s="24"/>
    </row>
    <row r="781" spans="1:12" ht="15.75" x14ac:dyDescent="0.25">
      <c r="A781" s="4" t="s">
        <v>2075</v>
      </c>
      <c r="B781" s="29"/>
      <c r="C781" s="29"/>
      <c r="D781" s="29"/>
      <c r="E781" s="29"/>
      <c r="F781" s="29"/>
      <c r="G781" s="29"/>
      <c r="H781" s="9"/>
      <c r="I781" s="75"/>
      <c r="J781" s="1"/>
      <c r="K781" s="24"/>
    </row>
    <row r="782" spans="1:12" ht="63" x14ac:dyDescent="0.25">
      <c r="A782" s="39">
        <v>150111</v>
      </c>
      <c r="B782" s="84" t="s">
        <v>2076</v>
      </c>
      <c r="C782" s="84"/>
      <c r="D782" s="85" t="s">
        <v>575</v>
      </c>
      <c r="E782" s="85"/>
      <c r="F782" s="40" t="s">
        <v>630</v>
      </c>
      <c r="G782" s="41" t="s">
        <v>272</v>
      </c>
      <c r="H782" s="9">
        <v>1278</v>
      </c>
      <c r="I782" s="75" t="s">
        <v>2077</v>
      </c>
      <c r="J782" s="1" t="s">
        <v>2078</v>
      </c>
      <c r="K782" s="24">
        <v>1278</v>
      </c>
      <c r="L782" s="7" t="s">
        <v>4413</v>
      </c>
    </row>
    <row r="783" spans="1:12" customFormat="1" ht="63" x14ac:dyDescent="0.25">
      <c r="A783" s="8">
        <v>150112</v>
      </c>
      <c r="B783" s="94" t="s">
        <v>2079</v>
      </c>
      <c r="C783" s="94"/>
      <c r="D783" s="95" t="s">
        <v>575</v>
      </c>
      <c r="E783" s="95"/>
      <c r="F783" s="2" t="s">
        <v>630</v>
      </c>
      <c r="G783" s="3" t="s">
        <v>272</v>
      </c>
      <c r="H783" s="9">
        <v>2135</v>
      </c>
      <c r="I783" s="1" t="s">
        <v>2080</v>
      </c>
      <c r="J783" s="22" t="s">
        <v>2081</v>
      </c>
      <c r="K783" s="17" t="s">
        <v>4373</v>
      </c>
      <c r="L783" s="7" t="s">
        <v>4414</v>
      </c>
    </row>
    <row r="784" spans="1:12" ht="15.75" x14ac:dyDescent="0.25">
      <c r="A784" s="4" t="s">
        <v>2082</v>
      </c>
      <c r="B784" s="29"/>
      <c r="C784" s="29"/>
      <c r="D784" s="29"/>
      <c r="E784" s="29"/>
      <c r="F784" s="29"/>
      <c r="G784" s="29"/>
      <c r="H784" s="9"/>
      <c r="I784" s="75"/>
      <c r="J784" s="1"/>
      <c r="K784" s="24"/>
    </row>
    <row r="785" spans="1:12" ht="31.5" x14ac:dyDescent="0.25">
      <c r="A785" s="39">
        <v>153000</v>
      </c>
      <c r="B785" s="84" t="s">
        <v>2083</v>
      </c>
      <c r="C785" s="84"/>
      <c r="D785" s="85" t="s">
        <v>575</v>
      </c>
      <c r="E785" s="85"/>
      <c r="F785" s="40" t="s">
        <v>18</v>
      </c>
      <c r="G785" s="41" t="s">
        <v>2084</v>
      </c>
      <c r="H785" s="9">
        <v>458</v>
      </c>
      <c r="I785" s="75" t="s">
        <v>2085</v>
      </c>
      <c r="J785" s="1" t="s">
        <v>2086</v>
      </c>
      <c r="K785" s="25">
        <f>H785*1.1</f>
        <v>503.80000000000007</v>
      </c>
      <c r="L785" s="7" t="s">
        <v>4415</v>
      </c>
    </row>
    <row r="786" spans="1:12" ht="31.5" x14ac:dyDescent="0.25">
      <c r="A786" s="39">
        <v>153001</v>
      </c>
      <c r="B786" s="84" t="s">
        <v>2087</v>
      </c>
      <c r="C786" s="84"/>
      <c r="D786" s="85" t="s">
        <v>575</v>
      </c>
      <c r="E786" s="85"/>
      <c r="F786" s="40" t="s">
        <v>18</v>
      </c>
      <c r="G786" s="41" t="s">
        <v>2084</v>
      </c>
      <c r="H786" s="9">
        <v>1068</v>
      </c>
      <c r="I786" s="75" t="s">
        <v>2088</v>
      </c>
      <c r="J786" s="1" t="s">
        <v>2089</v>
      </c>
      <c r="K786" s="25">
        <f>H786*1.1</f>
        <v>1174.8000000000002</v>
      </c>
      <c r="L786" s="7" t="s">
        <v>4416</v>
      </c>
    </row>
    <row r="787" spans="1:12" ht="15.75" x14ac:dyDescent="0.25">
      <c r="A787" s="39">
        <v>152000</v>
      </c>
      <c r="B787" s="84" t="s">
        <v>2090</v>
      </c>
      <c r="C787" s="84"/>
      <c r="D787" s="85" t="s">
        <v>575</v>
      </c>
      <c r="E787" s="85"/>
      <c r="F787" s="40" t="s">
        <v>18</v>
      </c>
      <c r="G787" s="41" t="s">
        <v>1523</v>
      </c>
      <c r="H787" s="9">
        <v>2400</v>
      </c>
      <c r="I787" s="75" t="s">
        <v>2091</v>
      </c>
      <c r="J787" s="1" t="s">
        <v>2092</v>
      </c>
      <c r="K787" s="25">
        <f>H787*1.1</f>
        <v>2640</v>
      </c>
      <c r="L787" s="7" t="s">
        <v>4417</v>
      </c>
    </row>
    <row r="788" spans="1:12" ht="15.75" x14ac:dyDescent="0.25">
      <c r="A788" s="4" t="s">
        <v>2093</v>
      </c>
      <c r="B788" s="29"/>
      <c r="C788" s="29"/>
      <c r="D788" s="29"/>
      <c r="E788" s="29"/>
      <c r="F788" s="29"/>
      <c r="G788" s="29"/>
      <c r="H788" s="9"/>
      <c r="I788" s="75"/>
      <c r="J788" s="1"/>
      <c r="K788" s="24"/>
    </row>
    <row r="789" spans="1:12" ht="78.75" x14ac:dyDescent="0.25">
      <c r="A789" s="39">
        <v>154300</v>
      </c>
      <c r="B789" s="84" t="s">
        <v>2094</v>
      </c>
      <c r="C789" s="84"/>
      <c r="D789" s="85" t="s">
        <v>575</v>
      </c>
      <c r="E789" s="85"/>
      <c r="F789" s="40" t="s">
        <v>18</v>
      </c>
      <c r="G789" s="41" t="s">
        <v>2084</v>
      </c>
      <c r="H789" s="9">
        <v>6654</v>
      </c>
      <c r="I789" s="75" t="s">
        <v>2095</v>
      </c>
      <c r="J789" s="1" t="s">
        <v>2096</v>
      </c>
      <c r="K789" s="24">
        <f>H789</f>
        <v>6654</v>
      </c>
      <c r="L789" s="7" t="s">
        <v>4418</v>
      </c>
    </row>
    <row r="790" spans="1:12" ht="94.5" x14ac:dyDescent="0.25">
      <c r="A790" s="39">
        <v>154302</v>
      </c>
      <c r="B790" s="84" t="s">
        <v>2097</v>
      </c>
      <c r="C790" s="84"/>
      <c r="D790" s="85" t="s">
        <v>575</v>
      </c>
      <c r="E790" s="85"/>
      <c r="F790" s="40" t="s">
        <v>18</v>
      </c>
      <c r="G790" s="41" t="s">
        <v>2084</v>
      </c>
      <c r="H790" s="9">
        <v>6048</v>
      </c>
      <c r="I790" s="75" t="s">
        <v>2098</v>
      </c>
      <c r="J790" s="1" t="s">
        <v>2099</v>
      </c>
      <c r="K790" s="24">
        <f t="shared" ref="K790:K792" si="0">H790</f>
        <v>6048</v>
      </c>
      <c r="L790" s="7" t="s">
        <v>4419</v>
      </c>
    </row>
    <row r="791" spans="1:12" ht="63" x14ac:dyDescent="0.25">
      <c r="A791" s="39">
        <v>154303</v>
      </c>
      <c r="B791" s="84" t="s">
        <v>2100</v>
      </c>
      <c r="C791" s="84"/>
      <c r="D791" s="85" t="s">
        <v>575</v>
      </c>
      <c r="E791" s="85"/>
      <c r="F791" s="40" t="s">
        <v>18</v>
      </c>
      <c r="G791" s="41" t="s">
        <v>1523</v>
      </c>
      <c r="H791" s="9">
        <v>4938</v>
      </c>
      <c r="I791" s="75" t="s">
        <v>2101</v>
      </c>
      <c r="J791" s="1" t="s">
        <v>2102</v>
      </c>
      <c r="K791" s="24">
        <f t="shared" si="0"/>
        <v>4938</v>
      </c>
      <c r="L791" s="7" t="s">
        <v>4420</v>
      </c>
    </row>
    <row r="792" spans="1:12" ht="47.25" x14ac:dyDescent="0.25">
      <c r="A792" s="39">
        <v>154304</v>
      </c>
      <c r="B792" s="84" t="s">
        <v>2103</v>
      </c>
      <c r="C792" s="84"/>
      <c r="D792" s="85" t="s">
        <v>575</v>
      </c>
      <c r="E792" s="85"/>
      <c r="F792" s="40" t="s">
        <v>18</v>
      </c>
      <c r="G792" s="41" t="s">
        <v>1523</v>
      </c>
      <c r="H792" s="9">
        <v>3978</v>
      </c>
      <c r="I792" s="75" t="s">
        <v>2104</v>
      </c>
      <c r="J792" s="1" t="s">
        <v>2105</v>
      </c>
      <c r="K792" s="24">
        <f t="shared" si="0"/>
        <v>3978</v>
      </c>
      <c r="L792" s="7" t="s">
        <v>4421</v>
      </c>
    </row>
    <row r="793" spans="1:12" ht="15.75" x14ac:dyDescent="0.25">
      <c r="A793" s="4" t="s">
        <v>2106</v>
      </c>
      <c r="B793" s="29"/>
      <c r="C793" s="29"/>
      <c r="D793" s="29"/>
      <c r="E793" s="29"/>
      <c r="F793" s="29"/>
      <c r="G793" s="29"/>
      <c r="H793" s="9"/>
      <c r="I793" s="75"/>
      <c r="J793" s="1"/>
      <c r="K793" s="24"/>
    </row>
    <row r="794" spans="1:12" ht="15.75" x14ac:dyDescent="0.25">
      <c r="A794" s="4" t="s">
        <v>2107</v>
      </c>
      <c r="B794" s="29"/>
      <c r="C794" s="29"/>
      <c r="D794" s="29"/>
      <c r="E794" s="29"/>
      <c r="F794" s="29"/>
      <c r="G794" s="29"/>
      <c r="H794" s="9"/>
      <c r="I794" s="75"/>
      <c r="J794" s="1"/>
      <c r="K794" s="24"/>
    </row>
    <row r="795" spans="1:12" ht="15.75" x14ac:dyDescent="0.25">
      <c r="A795" s="4" t="s">
        <v>2108</v>
      </c>
      <c r="B795" s="29"/>
      <c r="C795" s="29"/>
      <c r="D795" s="29"/>
      <c r="E795" s="29"/>
      <c r="F795" s="29"/>
      <c r="G795" s="29"/>
      <c r="H795" s="9"/>
      <c r="I795" s="75"/>
      <c r="J795" s="1"/>
      <c r="K795" s="24"/>
    </row>
    <row r="796" spans="1:12" ht="78.75" x14ac:dyDescent="0.25">
      <c r="A796" s="30">
        <v>153350</v>
      </c>
      <c r="B796" s="84" t="s">
        <v>2109</v>
      </c>
      <c r="C796" s="84"/>
      <c r="D796" s="85" t="s">
        <v>575</v>
      </c>
      <c r="E796" s="85"/>
      <c r="F796" s="40" t="s">
        <v>18</v>
      </c>
      <c r="G796" s="41" t="s">
        <v>2084</v>
      </c>
      <c r="H796" s="9">
        <v>780</v>
      </c>
      <c r="I796" s="75" t="s">
        <v>2110</v>
      </c>
      <c r="J796" s="1" t="s">
        <v>2111</v>
      </c>
      <c r="K796" s="24">
        <f>H796*1.1</f>
        <v>858.00000000000011</v>
      </c>
      <c r="L796" s="7" t="s">
        <v>4422</v>
      </c>
    </row>
    <row r="797" spans="1:12" ht="94.5" x14ac:dyDescent="0.25">
      <c r="A797" s="30">
        <v>153351</v>
      </c>
      <c r="B797" s="84" t="s">
        <v>2112</v>
      </c>
      <c r="C797" s="84"/>
      <c r="D797" s="85" t="s">
        <v>575</v>
      </c>
      <c r="E797" s="85"/>
      <c r="F797" s="40" t="s">
        <v>18</v>
      </c>
      <c r="G797" s="41" t="s">
        <v>2084</v>
      </c>
      <c r="H797" s="9">
        <v>780</v>
      </c>
      <c r="I797" s="75" t="s">
        <v>2113</v>
      </c>
      <c r="J797" s="1" t="s">
        <v>2114</v>
      </c>
      <c r="K797" s="24">
        <f t="shared" ref="K797:K815" si="1">H797*1.1</f>
        <v>858.00000000000011</v>
      </c>
      <c r="L797" s="7" t="s">
        <v>4423</v>
      </c>
    </row>
    <row r="798" spans="1:12" ht="94.5" x14ac:dyDescent="0.25">
      <c r="A798" s="30">
        <v>153352</v>
      </c>
      <c r="B798" s="84" t="s">
        <v>2115</v>
      </c>
      <c r="C798" s="84"/>
      <c r="D798" s="85" t="s">
        <v>575</v>
      </c>
      <c r="E798" s="85"/>
      <c r="F798" s="40" t="s">
        <v>18</v>
      </c>
      <c r="G798" s="41" t="s">
        <v>2084</v>
      </c>
      <c r="H798" s="9">
        <v>780</v>
      </c>
      <c r="I798" s="75" t="s">
        <v>2116</v>
      </c>
      <c r="J798" s="1" t="s">
        <v>2117</v>
      </c>
      <c r="K798" s="24">
        <f t="shared" si="1"/>
        <v>858.00000000000011</v>
      </c>
      <c r="L798" s="7" t="s">
        <v>4424</v>
      </c>
    </row>
    <row r="799" spans="1:12" ht="94.5" x14ac:dyDescent="0.25">
      <c r="A799" s="30">
        <v>153353</v>
      </c>
      <c r="B799" s="84" t="s">
        <v>2118</v>
      </c>
      <c r="C799" s="84"/>
      <c r="D799" s="85" t="s">
        <v>575</v>
      </c>
      <c r="E799" s="85"/>
      <c r="F799" s="40" t="s">
        <v>18</v>
      </c>
      <c r="G799" s="41" t="s">
        <v>2084</v>
      </c>
      <c r="H799" s="9">
        <v>780</v>
      </c>
      <c r="I799" s="75" t="s">
        <v>2119</v>
      </c>
      <c r="J799" s="1" t="s">
        <v>2120</v>
      </c>
      <c r="K799" s="24">
        <f t="shared" si="1"/>
        <v>858.00000000000011</v>
      </c>
      <c r="L799" s="7" t="s">
        <v>4425</v>
      </c>
    </row>
    <row r="800" spans="1:12" ht="78.75" x14ac:dyDescent="0.25">
      <c r="A800" s="30">
        <v>153354</v>
      </c>
      <c r="B800" s="84" t="s">
        <v>2121</v>
      </c>
      <c r="C800" s="84"/>
      <c r="D800" s="85" t="s">
        <v>575</v>
      </c>
      <c r="E800" s="85"/>
      <c r="F800" s="40" t="s">
        <v>18</v>
      </c>
      <c r="G800" s="41" t="s">
        <v>2084</v>
      </c>
      <c r="H800" s="9">
        <v>780</v>
      </c>
      <c r="I800" s="75" t="s">
        <v>2122</v>
      </c>
      <c r="J800" s="1" t="s">
        <v>2123</v>
      </c>
      <c r="K800" s="24">
        <f t="shared" si="1"/>
        <v>858.00000000000011</v>
      </c>
      <c r="L800" s="7" t="s">
        <v>4426</v>
      </c>
    </row>
    <row r="801" spans="1:12" ht="78.75" x14ac:dyDescent="0.25">
      <c r="A801" s="30">
        <v>153355</v>
      </c>
      <c r="B801" s="84" t="s">
        <v>2124</v>
      </c>
      <c r="C801" s="84"/>
      <c r="D801" s="85" t="s">
        <v>575</v>
      </c>
      <c r="E801" s="85"/>
      <c r="F801" s="40" t="s">
        <v>18</v>
      </c>
      <c r="G801" s="41" t="s">
        <v>2084</v>
      </c>
      <c r="H801" s="9">
        <v>780</v>
      </c>
      <c r="I801" s="75" t="s">
        <v>2125</v>
      </c>
      <c r="J801" s="1" t="s">
        <v>2126</v>
      </c>
      <c r="K801" s="24">
        <f t="shared" si="1"/>
        <v>858.00000000000011</v>
      </c>
      <c r="L801" s="7" t="s">
        <v>4427</v>
      </c>
    </row>
    <row r="802" spans="1:12" ht="78.75" x14ac:dyDescent="0.25">
      <c r="A802" s="30">
        <v>153356</v>
      </c>
      <c r="B802" s="84" t="s">
        <v>2127</v>
      </c>
      <c r="C802" s="84"/>
      <c r="D802" s="85" t="s">
        <v>575</v>
      </c>
      <c r="E802" s="85"/>
      <c r="F802" s="40" t="s">
        <v>18</v>
      </c>
      <c r="G802" s="41" t="s">
        <v>2084</v>
      </c>
      <c r="H802" s="9">
        <v>780</v>
      </c>
      <c r="I802" s="75" t="s">
        <v>2128</v>
      </c>
      <c r="J802" s="1" t="s">
        <v>2129</v>
      </c>
      <c r="K802" s="24">
        <f t="shared" si="1"/>
        <v>858.00000000000011</v>
      </c>
      <c r="L802" s="7" t="s">
        <v>4428</v>
      </c>
    </row>
    <row r="803" spans="1:12" ht="15.75" x14ac:dyDescent="0.25">
      <c r="A803" s="4" t="s">
        <v>2130</v>
      </c>
      <c r="B803" s="29"/>
      <c r="C803" s="29"/>
      <c r="D803" s="29"/>
      <c r="E803" s="29"/>
      <c r="F803" s="29"/>
      <c r="G803" s="29"/>
      <c r="H803" s="9"/>
      <c r="I803" s="75"/>
      <c r="J803" s="1"/>
      <c r="K803" s="24"/>
    </row>
    <row r="804" spans="1:12" ht="78.75" x14ac:dyDescent="0.25">
      <c r="A804" s="30">
        <v>153400</v>
      </c>
      <c r="B804" s="84" t="s">
        <v>2131</v>
      </c>
      <c r="C804" s="84"/>
      <c r="D804" s="85" t="s">
        <v>575</v>
      </c>
      <c r="E804" s="85"/>
      <c r="F804" s="40" t="s">
        <v>18</v>
      </c>
      <c r="G804" s="41" t="s">
        <v>2084</v>
      </c>
      <c r="H804" s="9">
        <v>780</v>
      </c>
      <c r="I804" s="75" t="s">
        <v>2132</v>
      </c>
      <c r="J804" s="1" t="s">
        <v>2133</v>
      </c>
      <c r="K804" s="24">
        <f t="shared" si="1"/>
        <v>858.00000000000011</v>
      </c>
      <c r="L804" s="7" t="s">
        <v>4429</v>
      </c>
    </row>
    <row r="805" spans="1:12" ht="78.75" x14ac:dyDescent="0.25">
      <c r="A805" s="30">
        <v>153401</v>
      </c>
      <c r="B805" s="84" t="s">
        <v>2134</v>
      </c>
      <c r="C805" s="84"/>
      <c r="D805" s="85" t="s">
        <v>575</v>
      </c>
      <c r="E805" s="85"/>
      <c r="F805" s="40" t="s">
        <v>18</v>
      </c>
      <c r="G805" s="41" t="s">
        <v>2084</v>
      </c>
      <c r="H805" s="9">
        <v>780</v>
      </c>
      <c r="I805" s="75" t="s">
        <v>2135</v>
      </c>
      <c r="J805" s="1" t="s">
        <v>2136</v>
      </c>
      <c r="K805" s="24">
        <f t="shared" si="1"/>
        <v>858.00000000000011</v>
      </c>
      <c r="L805" s="7" t="s">
        <v>4430</v>
      </c>
    </row>
    <row r="806" spans="1:12" ht="63" x14ac:dyDescent="0.25">
      <c r="A806" s="30">
        <v>153402</v>
      </c>
      <c r="B806" s="84" t="s">
        <v>2137</v>
      </c>
      <c r="C806" s="84"/>
      <c r="D806" s="85" t="s">
        <v>575</v>
      </c>
      <c r="E806" s="85"/>
      <c r="F806" s="40" t="s">
        <v>18</v>
      </c>
      <c r="G806" s="41" t="s">
        <v>2084</v>
      </c>
      <c r="H806" s="9">
        <v>780</v>
      </c>
      <c r="I806" s="75" t="s">
        <v>2138</v>
      </c>
      <c r="J806" s="1" t="s">
        <v>2139</v>
      </c>
      <c r="K806" s="24">
        <f t="shared" si="1"/>
        <v>858.00000000000011</v>
      </c>
      <c r="L806" s="7" t="s">
        <v>4431</v>
      </c>
    </row>
    <row r="807" spans="1:12" ht="63" x14ac:dyDescent="0.25">
      <c r="A807" s="30">
        <v>153403</v>
      </c>
      <c r="B807" s="84" t="s">
        <v>2140</v>
      </c>
      <c r="C807" s="84"/>
      <c r="D807" s="85" t="s">
        <v>575</v>
      </c>
      <c r="E807" s="85"/>
      <c r="F807" s="40" t="s">
        <v>18</v>
      </c>
      <c r="G807" s="41" t="s">
        <v>2084</v>
      </c>
      <c r="H807" s="9">
        <v>780</v>
      </c>
      <c r="I807" s="75" t="s">
        <v>2141</v>
      </c>
      <c r="J807" s="1" t="s">
        <v>2142</v>
      </c>
      <c r="K807" s="24">
        <f t="shared" si="1"/>
        <v>858.00000000000011</v>
      </c>
      <c r="L807" s="7" t="s">
        <v>4432</v>
      </c>
    </row>
    <row r="808" spans="1:12" ht="78.75" x14ac:dyDescent="0.25">
      <c r="A808" s="30">
        <v>153404</v>
      </c>
      <c r="B808" s="84" t="s">
        <v>2143</v>
      </c>
      <c r="C808" s="84"/>
      <c r="D808" s="85" t="s">
        <v>575</v>
      </c>
      <c r="E808" s="85"/>
      <c r="F808" s="40" t="s">
        <v>18</v>
      </c>
      <c r="G808" s="41" t="s">
        <v>2084</v>
      </c>
      <c r="H808" s="9">
        <v>780</v>
      </c>
      <c r="I808" s="75" t="s">
        <v>2144</v>
      </c>
      <c r="J808" s="1" t="s">
        <v>2145</v>
      </c>
      <c r="K808" s="24">
        <f t="shared" si="1"/>
        <v>858.00000000000011</v>
      </c>
      <c r="L808" s="7" t="s">
        <v>4433</v>
      </c>
    </row>
    <row r="809" spans="1:12" ht="15.75" x14ac:dyDescent="0.25">
      <c r="A809" s="4" t="s">
        <v>2146</v>
      </c>
      <c r="B809" s="29"/>
      <c r="C809" s="29"/>
      <c r="D809" s="29"/>
      <c r="E809" s="29"/>
      <c r="F809" s="29"/>
      <c r="G809" s="29"/>
      <c r="H809" s="9"/>
      <c r="I809" s="75"/>
      <c r="J809" s="1"/>
      <c r="K809" s="24"/>
    </row>
    <row r="810" spans="1:12" ht="78.75" x14ac:dyDescent="0.25">
      <c r="A810" s="30">
        <v>153450</v>
      </c>
      <c r="B810" s="84" t="s">
        <v>2147</v>
      </c>
      <c r="C810" s="84"/>
      <c r="D810" s="85" t="s">
        <v>575</v>
      </c>
      <c r="E810" s="85"/>
      <c r="F810" s="40" t="s">
        <v>18</v>
      </c>
      <c r="G810" s="41" t="s">
        <v>2084</v>
      </c>
      <c r="H810" s="9">
        <v>780</v>
      </c>
      <c r="I810" s="75" t="s">
        <v>2148</v>
      </c>
      <c r="J810" s="1" t="s">
        <v>2149</v>
      </c>
      <c r="K810" s="24">
        <f t="shared" si="1"/>
        <v>858.00000000000011</v>
      </c>
      <c r="L810" s="7" t="s">
        <v>4434</v>
      </c>
    </row>
    <row r="811" spans="1:12" ht="63" x14ac:dyDescent="0.25">
      <c r="A811" s="30">
        <v>153451</v>
      </c>
      <c r="B811" s="84" t="s">
        <v>2150</v>
      </c>
      <c r="C811" s="84"/>
      <c r="D811" s="85" t="s">
        <v>575</v>
      </c>
      <c r="E811" s="85"/>
      <c r="F811" s="40" t="s">
        <v>18</v>
      </c>
      <c r="G811" s="41" t="s">
        <v>2084</v>
      </c>
      <c r="H811" s="9">
        <v>1020</v>
      </c>
      <c r="I811" s="75" t="s">
        <v>2151</v>
      </c>
      <c r="J811" s="1" t="s">
        <v>2152</v>
      </c>
      <c r="K811" s="24">
        <f>H811*1.1</f>
        <v>1122</v>
      </c>
      <c r="L811" s="7" t="s">
        <v>4435</v>
      </c>
    </row>
    <row r="812" spans="1:12" ht="63" x14ac:dyDescent="0.25">
      <c r="A812" s="30">
        <v>153452</v>
      </c>
      <c r="B812" s="84" t="s">
        <v>2153</v>
      </c>
      <c r="C812" s="84"/>
      <c r="D812" s="85" t="s">
        <v>575</v>
      </c>
      <c r="E812" s="85"/>
      <c r="F812" s="40" t="s">
        <v>18</v>
      </c>
      <c r="G812" s="41" t="s">
        <v>2084</v>
      </c>
      <c r="H812" s="9">
        <v>780</v>
      </c>
      <c r="I812" s="75" t="s">
        <v>2154</v>
      </c>
      <c r="J812" s="1" t="s">
        <v>2155</v>
      </c>
      <c r="K812" s="24">
        <f t="shared" si="1"/>
        <v>858.00000000000011</v>
      </c>
      <c r="L812" s="7" t="s">
        <v>4436</v>
      </c>
    </row>
    <row r="813" spans="1:12" ht="78.75" x14ac:dyDescent="0.25">
      <c r="A813" s="30">
        <v>153453</v>
      </c>
      <c r="B813" s="84" t="s">
        <v>2156</v>
      </c>
      <c r="C813" s="84"/>
      <c r="D813" s="85" t="s">
        <v>575</v>
      </c>
      <c r="E813" s="85"/>
      <c r="F813" s="40" t="s">
        <v>18</v>
      </c>
      <c r="G813" s="41" t="s">
        <v>2084</v>
      </c>
      <c r="H813" s="9">
        <v>780</v>
      </c>
      <c r="I813" s="75" t="s">
        <v>2157</v>
      </c>
      <c r="J813" s="1" t="s">
        <v>2158</v>
      </c>
      <c r="K813" s="24">
        <f t="shared" si="1"/>
        <v>858.00000000000011</v>
      </c>
      <c r="L813" s="7" t="s">
        <v>4437</v>
      </c>
    </row>
    <row r="814" spans="1:12" ht="94.5" x14ac:dyDescent="0.25">
      <c r="A814" s="30">
        <v>153454</v>
      </c>
      <c r="B814" s="84" t="s">
        <v>2159</v>
      </c>
      <c r="C814" s="84"/>
      <c r="D814" s="85" t="s">
        <v>575</v>
      </c>
      <c r="E814" s="85"/>
      <c r="F814" s="40" t="s">
        <v>18</v>
      </c>
      <c r="G814" s="41" t="s">
        <v>2084</v>
      </c>
      <c r="H814" s="9">
        <v>780</v>
      </c>
      <c r="I814" s="75" t="s">
        <v>2160</v>
      </c>
      <c r="J814" s="1" t="s">
        <v>2161</v>
      </c>
      <c r="K814" s="24">
        <f t="shared" si="1"/>
        <v>858.00000000000011</v>
      </c>
      <c r="L814" s="7" t="s">
        <v>4438</v>
      </c>
    </row>
    <row r="815" spans="1:12" ht="78.75" x14ac:dyDescent="0.25">
      <c r="A815" s="30">
        <v>153455</v>
      </c>
      <c r="B815" s="84" t="s">
        <v>2162</v>
      </c>
      <c r="C815" s="84"/>
      <c r="D815" s="85" t="s">
        <v>575</v>
      </c>
      <c r="E815" s="85"/>
      <c r="F815" s="40" t="s">
        <v>18</v>
      </c>
      <c r="G815" s="41" t="s">
        <v>2084</v>
      </c>
      <c r="H815" s="9">
        <v>780</v>
      </c>
      <c r="I815" s="75" t="s">
        <v>2163</v>
      </c>
      <c r="J815" s="1" t="s">
        <v>2164</v>
      </c>
      <c r="K815" s="24">
        <f t="shared" si="1"/>
        <v>858.00000000000011</v>
      </c>
      <c r="L815" s="7" t="s">
        <v>4439</v>
      </c>
    </row>
    <row r="816" spans="1:12" ht="15.75" x14ac:dyDescent="0.25">
      <c r="A816" s="4" t="s">
        <v>2165</v>
      </c>
      <c r="B816" s="29"/>
      <c r="C816" s="29"/>
      <c r="D816" s="29"/>
      <c r="E816" s="29"/>
      <c r="F816" s="29"/>
      <c r="G816" s="29"/>
      <c r="H816" s="9"/>
      <c r="I816" s="75"/>
      <c r="J816" s="1"/>
      <c r="K816" s="24"/>
    </row>
    <row r="817" spans="1:12" ht="15.75" x14ac:dyDescent="0.25">
      <c r="A817" s="4" t="s">
        <v>2166</v>
      </c>
      <c r="B817" s="29"/>
      <c r="C817" s="29"/>
      <c r="D817" s="29"/>
      <c r="E817" s="29"/>
      <c r="F817" s="29"/>
      <c r="G817" s="29"/>
      <c r="H817" s="9"/>
      <c r="I817" s="75"/>
      <c r="J817" s="1"/>
      <c r="K817" s="24"/>
    </row>
    <row r="818" spans="1:12" ht="39" customHeight="1" x14ac:dyDescent="0.25">
      <c r="A818" s="30">
        <v>153500</v>
      </c>
      <c r="B818" s="84" t="s">
        <v>2167</v>
      </c>
      <c r="C818" s="84"/>
      <c r="D818" s="85" t="s">
        <v>575</v>
      </c>
      <c r="E818" s="85"/>
      <c r="F818" s="40" t="s">
        <v>18</v>
      </c>
      <c r="G818" s="41" t="s">
        <v>2084</v>
      </c>
      <c r="H818" s="9">
        <v>672</v>
      </c>
      <c r="I818" s="75" t="s">
        <v>2168</v>
      </c>
      <c r="J818" s="1" t="s">
        <v>2169</v>
      </c>
      <c r="K818" s="25">
        <f t="shared" ref="K818:K883" si="2">H818*1.1</f>
        <v>739.2</v>
      </c>
      <c r="L818" s="7" t="s">
        <v>4440</v>
      </c>
    </row>
    <row r="819" spans="1:12" ht="39" customHeight="1" x14ac:dyDescent="0.25">
      <c r="A819" s="30">
        <v>153501</v>
      </c>
      <c r="B819" s="84" t="s">
        <v>2170</v>
      </c>
      <c r="C819" s="84"/>
      <c r="D819" s="85" t="s">
        <v>575</v>
      </c>
      <c r="E819" s="85"/>
      <c r="F819" s="40" t="s">
        <v>18</v>
      </c>
      <c r="G819" s="41" t="s">
        <v>2084</v>
      </c>
      <c r="H819" s="9">
        <v>672</v>
      </c>
      <c r="I819" s="75" t="s">
        <v>2171</v>
      </c>
      <c r="J819" s="1" t="s">
        <v>2172</v>
      </c>
      <c r="K819" s="25">
        <f t="shared" si="2"/>
        <v>739.2</v>
      </c>
      <c r="L819" s="7" t="s">
        <v>4441</v>
      </c>
    </row>
    <row r="820" spans="1:12" ht="39" customHeight="1" x14ac:dyDescent="0.25">
      <c r="A820" s="30">
        <v>153502</v>
      </c>
      <c r="B820" s="84" t="s">
        <v>2173</v>
      </c>
      <c r="C820" s="84"/>
      <c r="D820" s="85" t="s">
        <v>575</v>
      </c>
      <c r="E820" s="85"/>
      <c r="F820" s="40" t="s">
        <v>18</v>
      </c>
      <c r="G820" s="41" t="s">
        <v>2084</v>
      </c>
      <c r="H820" s="9">
        <v>672</v>
      </c>
      <c r="I820" s="75" t="s">
        <v>2174</v>
      </c>
      <c r="J820" s="1" t="s">
        <v>2175</v>
      </c>
      <c r="K820" s="25">
        <f t="shared" si="2"/>
        <v>739.2</v>
      </c>
      <c r="L820" s="7" t="s">
        <v>4442</v>
      </c>
    </row>
    <row r="821" spans="1:12" ht="39" customHeight="1" x14ac:dyDescent="0.25">
      <c r="A821" s="30">
        <v>153503</v>
      </c>
      <c r="B821" s="84" t="s">
        <v>2176</v>
      </c>
      <c r="C821" s="84"/>
      <c r="D821" s="85" t="s">
        <v>575</v>
      </c>
      <c r="E821" s="85"/>
      <c r="F821" s="40" t="s">
        <v>18</v>
      </c>
      <c r="G821" s="41" t="s">
        <v>2084</v>
      </c>
      <c r="H821" s="9">
        <v>672</v>
      </c>
      <c r="I821" s="75" t="s">
        <v>2177</v>
      </c>
      <c r="J821" s="1" t="s">
        <v>2178</v>
      </c>
      <c r="K821" s="25">
        <f t="shared" si="2"/>
        <v>739.2</v>
      </c>
      <c r="L821" s="7" t="s">
        <v>4443</v>
      </c>
    </row>
    <row r="822" spans="1:12" ht="39" customHeight="1" x14ac:dyDescent="0.25">
      <c r="A822" s="30">
        <v>153504</v>
      </c>
      <c r="B822" s="84" t="s">
        <v>2179</v>
      </c>
      <c r="C822" s="84"/>
      <c r="D822" s="85" t="s">
        <v>575</v>
      </c>
      <c r="E822" s="85"/>
      <c r="F822" s="40" t="s">
        <v>18</v>
      </c>
      <c r="G822" s="41" t="s">
        <v>2084</v>
      </c>
      <c r="H822" s="9">
        <v>672</v>
      </c>
      <c r="I822" s="75" t="s">
        <v>2180</v>
      </c>
      <c r="J822" s="1" t="s">
        <v>2181</v>
      </c>
      <c r="K822" s="25">
        <f t="shared" si="2"/>
        <v>739.2</v>
      </c>
      <c r="L822" s="7" t="s">
        <v>4444</v>
      </c>
    </row>
    <row r="823" spans="1:12" ht="39" customHeight="1" x14ac:dyDescent="0.25">
      <c r="A823" s="30">
        <v>153505</v>
      </c>
      <c r="B823" s="84" t="s">
        <v>2182</v>
      </c>
      <c r="C823" s="84"/>
      <c r="D823" s="85" t="s">
        <v>575</v>
      </c>
      <c r="E823" s="85"/>
      <c r="F823" s="40" t="s">
        <v>18</v>
      </c>
      <c r="G823" s="41" t="s">
        <v>2084</v>
      </c>
      <c r="H823" s="9">
        <v>672</v>
      </c>
      <c r="I823" s="75" t="s">
        <v>2183</v>
      </c>
      <c r="J823" s="1" t="s">
        <v>2184</v>
      </c>
      <c r="K823" s="25">
        <f t="shared" si="2"/>
        <v>739.2</v>
      </c>
      <c r="L823" s="7" t="s">
        <v>4445</v>
      </c>
    </row>
    <row r="824" spans="1:12" ht="39" customHeight="1" x14ac:dyDescent="0.25">
      <c r="A824" s="30">
        <v>153506</v>
      </c>
      <c r="B824" s="84" t="s">
        <v>2185</v>
      </c>
      <c r="C824" s="84"/>
      <c r="D824" s="85" t="s">
        <v>575</v>
      </c>
      <c r="E824" s="85"/>
      <c r="F824" s="40" t="s">
        <v>18</v>
      </c>
      <c r="G824" s="41" t="s">
        <v>2084</v>
      </c>
      <c r="H824" s="9">
        <v>672</v>
      </c>
      <c r="I824" s="75" t="s">
        <v>2186</v>
      </c>
      <c r="J824" s="1" t="s">
        <v>2187</v>
      </c>
      <c r="K824" s="25">
        <f t="shared" si="2"/>
        <v>739.2</v>
      </c>
      <c r="L824" s="7" t="s">
        <v>4446</v>
      </c>
    </row>
    <row r="825" spans="1:12" ht="39" customHeight="1" x14ac:dyDescent="0.25">
      <c r="A825" s="30">
        <v>153507</v>
      </c>
      <c r="B825" s="84" t="s">
        <v>2188</v>
      </c>
      <c r="C825" s="84"/>
      <c r="D825" s="85" t="s">
        <v>575</v>
      </c>
      <c r="E825" s="85"/>
      <c r="F825" s="40" t="s">
        <v>18</v>
      </c>
      <c r="G825" s="41" t="s">
        <v>2084</v>
      </c>
      <c r="H825" s="9">
        <v>672</v>
      </c>
      <c r="I825" s="75" t="s">
        <v>2189</v>
      </c>
      <c r="J825" s="1" t="s">
        <v>2190</v>
      </c>
      <c r="K825" s="25">
        <f t="shared" si="2"/>
        <v>739.2</v>
      </c>
      <c r="L825" s="7" t="s">
        <v>4447</v>
      </c>
    </row>
    <row r="826" spans="1:12" ht="39" customHeight="1" x14ac:dyDescent="0.25">
      <c r="A826" s="30">
        <v>153508</v>
      </c>
      <c r="B826" s="84" t="s">
        <v>2191</v>
      </c>
      <c r="C826" s="84"/>
      <c r="D826" s="85" t="s">
        <v>575</v>
      </c>
      <c r="E826" s="85"/>
      <c r="F826" s="40" t="s">
        <v>18</v>
      </c>
      <c r="G826" s="41" t="s">
        <v>2084</v>
      </c>
      <c r="H826" s="9">
        <v>672</v>
      </c>
      <c r="I826" s="75" t="s">
        <v>2192</v>
      </c>
      <c r="J826" s="1" t="s">
        <v>2193</v>
      </c>
      <c r="K826" s="25">
        <f t="shared" si="2"/>
        <v>739.2</v>
      </c>
      <c r="L826" s="7" t="s">
        <v>4448</v>
      </c>
    </row>
    <row r="827" spans="1:12" ht="39" customHeight="1" x14ac:dyDescent="0.25">
      <c r="A827" s="30">
        <v>153509</v>
      </c>
      <c r="B827" s="84" t="s">
        <v>2194</v>
      </c>
      <c r="C827" s="84"/>
      <c r="D827" s="85" t="s">
        <v>575</v>
      </c>
      <c r="E827" s="85"/>
      <c r="F827" s="40" t="s">
        <v>18</v>
      </c>
      <c r="G827" s="41" t="s">
        <v>2084</v>
      </c>
      <c r="H827" s="9">
        <v>672</v>
      </c>
      <c r="I827" s="75" t="s">
        <v>2195</v>
      </c>
      <c r="J827" s="1" t="s">
        <v>2196</v>
      </c>
      <c r="K827" s="25">
        <f t="shared" si="2"/>
        <v>739.2</v>
      </c>
      <c r="L827" s="7" t="s">
        <v>4449</v>
      </c>
    </row>
    <row r="828" spans="1:12" ht="39" customHeight="1" x14ac:dyDescent="0.25">
      <c r="A828" s="30">
        <v>153510</v>
      </c>
      <c r="B828" s="84" t="s">
        <v>2197</v>
      </c>
      <c r="C828" s="84"/>
      <c r="D828" s="85" t="s">
        <v>575</v>
      </c>
      <c r="E828" s="85"/>
      <c r="F828" s="40" t="s">
        <v>18</v>
      </c>
      <c r="G828" s="41" t="s">
        <v>2084</v>
      </c>
      <c r="H828" s="9">
        <v>672</v>
      </c>
      <c r="I828" s="75" t="s">
        <v>2198</v>
      </c>
      <c r="J828" s="1" t="s">
        <v>2199</v>
      </c>
      <c r="K828" s="25">
        <f t="shared" si="2"/>
        <v>739.2</v>
      </c>
      <c r="L828" s="7" t="s">
        <v>4450</v>
      </c>
    </row>
    <row r="829" spans="1:12" ht="39" customHeight="1" x14ac:dyDescent="0.25">
      <c r="A829" s="30">
        <v>153511</v>
      </c>
      <c r="B829" s="84" t="s">
        <v>2200</v>
      </c>
      <c r="C829" s="84"/>
      <c r="D829" s="85" t="s">
        <v>575</v>
      </c>
      <c r="E829" s="85"/>
      <c r="F829" s="40" t="s">
        <v>18</v>
      </c>
      <c r="G829" s="41" t="s">
        <v>2084</v>
      </c>
      <c r="H829" s="9">
        <v>672</v>
      </c>
      <c r="I829" s="75" t="s">
        <v>2201</v>
      </c>
      <c r="J829" s="1" t="s">
        <v>2202</v>
      </c>
      <c r="K829" s="25">
        <f t="shared" si="2"/>
        <v>739.2</v>
      </c>
      <c r="L829" s="7" t="s">
        <v>4451</v>
      </c>
    </row>
    <row r="830" spans="1:12" ht="39" customHeight="1" x14ac:dyDescent="0.25">
      <c r="A830" s="30">
        <v>153512</v>
      </c>
      <c r="B830" s="84" t="s">
        <v>2203</v>
      </c>
      <c r="C830" s="84"/>
      <c r="D830" s="85" t="s">
        <v>575</v>
      </c>
      <c r="E830" s="85"/>
      <c r="F830" s="40" t="s">
        <v>18</v>
      </c>
      <c r="G830" s="41" t="s">
        <v>2084</v>
      </c>
      <c r="H830" s="9">
        <v>672</v>
      </c>
      <c r="I830" s="75" t="s">
        <v>2204</v>
      </c>
      <c r="J830" s="1" t="s">
        <v>2205</v>
      </c>
      <c r="K830" s="25">
        <f t="shared" si="2"/>
        <v>739.2</v>
      </c>
      <c r="L830" s="7" t="s">
        <v>4452</v>
      </c>
    </row>
    <row r="831" spans="1:12" ht="39" customHeight="1" x14ac:dyDescent="0.25">
      <c r="A831" s="30">
        <v>153513</v>
      </c>
      <c r="B831" s="84" t="s">
        <v>2206</v>
      </c>
      <c r="C831" s="84"/>
      <c r="D831" s="85" t="s">
        <v>575</v>
      </c>
      <c r="E831" s="85"/>
      <c r="F831" s="40" t="s">
        <v>18</v>
      </c>
      <c r="G831" s="41" t="s">
        <v>2084</v>
      </c>
      <c r="H831" s="9">
        <v>672</v>
      </c>
      <c r="I831" s="75" t="s">
        <v>2207</v>
      </c>
      <c r="J831" s="1" t="s">
        <v>2208</v>
      </c>
      <c r="K831" s="25">
        <f t="shared" si="2"/>
        <v>739.2</v>
      </c>
      <c r="L831" s="7" t="s">
        <v>4453</v>
      </c>
    </row>
    <row r="832" spans="1:12" ht="39" customHeight="1" x14ac:dyDescent="0.25">
      <c r="A832" s="30">
        <v>153514</v>
      </c>
      <c r="B832" s="84" t="s">
        <v>2209</v>
      </c>
      <c r="C832" s="84"/>
      <c r="D832" s="85" t="s">
        <v>575</v>
      </c>
      <c r="E832" s="85"/>
      <c r="F832" s="40" t="s">
        <v>18</v>
      </c>
      <c r="G832" s="41" t="s">
        <v>2084</v>
      </c>
      <c r="H832" s="9">
        <v>672</v>
      </c>
      <c r="I832" s="75" t="s">
        <v>2210</v>
      </c>
      <c r="J832" s="1" t="s">
        <v>2211</v>
      </c>
      <c r="K832" s="25">
        <f t="shared" si="2"/>
        <v>739.2</v>
      </c>
      <c r="L832" s="7" t="s">
        <v>4454</v>
      </c>
    </row>
    <row r="833" spans="1:12" ht="39" customHeight="1" x14ac:dyDescent="0.25">
      <c r="A833" s="30">
        <v>153515</v>
      </c>
      <c r="B833" s="84" t="s">
        <v>2212</v>
      </c>
      <c r="C833" s="84"/>
      <c r="D833" s="85" t="s">
        <v>575</v>
      </c>
      <c r="E833" s="85"/>
      <c r="F833" s="40" t="s">
        <v>18</v>
      </c>
      <c r="G833" s="41" t="s">
        <v>2084</v>
      </c>
      <c r="H833" s="9">
        <v>672</v>
      </c>
      <c r="I833" s="75" t="s">
        <v>2213</v>
      </c>
      <c r="J833" s="1" t="s">
        <v>2214</v>
      </c>
      <c r="K833" s="25">
        <f t="shared" si="2"/>
        <v>739.2</v>
      </c>
      <c r="L833" s="7" t="s">
        <v>4455</v>
      </c>
    </row>
    <row r="834" spans="1:12" ht="39" customHeight="1" x14ac:dyDescent="0.25">
      <c r="A834" s="30">
        <v>153516</v>
      </c>
      <c r="B834" s="84" t="s">
        <v>2215</v>
      </c>
      <c r="C834" s="84"/>
      <c r="D834" s="85" t="s">
        <v>575</v>
      </c>
      <c r="E834" s="85"/>
      <c r="F834" s="40" t="s">
        <v>18</v>
      </c>
      <c r="G834" s="41" t="s">
        <v>2084</v>
      </c>
      <c r="H834" s="9">
        <v>672</v>
      </c>
      <c r="I834" s="75" t="s">
        <v>2216</v>
      </c>
      <c r="J834" s="1" t="s">
        <v>2217</v>
      </c>
      <c r="K834" s="25">
        <f t="shared" si="2"/>
        <v>739.2</v>
      </c>
      <c r="L834" s="7" t="s">
        <v>4456</v>
      </c>
    </row>
    <row r="835" spans="1:12" ht="39" customHeight="1" x14ac:dyDescent="0.25">
      <c r="A835" s="30">
        <v>153517</v>
      </c>
      <c r="B835" s="84" t="s">
        <v>2218</v>
      </c>
      <c r="C835" s="84"/>
      <c r="D835" s="85" t="s">
        <v>575</v>
      </c>
      <c r="E835" s="85"/>
      <c r="F835" s="40" t="s">
        <v>18</v>
      </c>
      <c r="G835" s="41" t="s">
        <v>2084</v>
      </c>
      <c r="H835" s="9">
        <v>672</v>
      </c>
      <c r="I835" s="75" t="s">
        <v>2219</v>
      </c>
      <c r="J835" s="1" t="s">
        <v>2220</v>
      </c>
      <c r="K835" s="25">
        <f t="shared" si="2"/>
        <v>739.2</v>
      </c>
      <c r="L835" s="7" t="s">
        <v>4457</v>
      </c>
    </row>
    <row r="836" spans="1:12" ht="39" customHeight="1" x14ac:dyDescent="0.25">
      <c r="A836" s="30">
        <v>153518</v>
      </c>
      <c r="B836" s="84" t="s">
        <v>2221</v>
      </c>
      <c r="C836" s="84"/>
      <c r="D836" s="85" t="s">
        <v>575</v>
      </c>
      <c r="E836" s="85"/>
      <c r="F836" s="40" t="s">
        <v>18</v>
      </c>
      <c r="G836" s="41" t="s">
        <v>2084</v>
      </c>
      <c r="H836" s="9">
        <v>672</v>
      </c>
      <c r="I836" s="75" t="s">
        <v>2222</v>
      </c>
      <c r="J836" s="1" t="s">
        <v>2223</v>
      </c>
      <c r="K836" s="25">
        <f t="shared" si="2"/>
        <v>739.2</v>
      </c>
      <c r="L836" s="7" t="s">
        <v>4458</v>
      </c>
    </row>
    <row r="837" spans="1:12" ht="15.75" x14ac:dyDescent="0.25">
      <c r="A837" s="4" t="s">
        <v>2224</v>
      </c>
      <c r="B837" s="29"/>
      <c r="C837" s="29"/>
      <c r="D837" s="29"/>
      <c r="E837" s="29"/>
      <c r="F837" s="29"/>
      <c r="G837" s="29"/>
      <c r="H837" s="9"/>
      <c r="I837" s="75"/>
      <c r="J837" s="1"/>
      <c r="K837" s="24"/>
    </row>
    <row r="838" spans="1:12" ht="38.25" customHeight="1" x14ac:dyDescent="0.25">
      <c r="A838" s="30">
        <v>153550</v>
      </c>
      <c r="B838" s="84" t="s">
        <v>2225</v>
      </c>
      <c r="C838" s="84"/>
      <c r="D838" s="85" t="s">
        <v>575</v>
      </c>
      <c r="E838" s="85"/>
      <c r="F838" s="40" t="s">
        <v>18</v>
      </c>
      <c r="G838" s="41" t="s">
        <v>2084</v>
      </c>
      <c r="H838" s="9">
        <v>672</v>
      </c>
      <c r="I838" s="75" t="s">
        <v>2226</v>
      </c>
      <c r="J838" s="1" t="s">
        <v>2227</v>
      </c>
      <c r="K838" s="25">
        <f t="shared" si="2"/>
        <v>739.2</v>
      </c>
      <c r="L838" s="7" t="s">
        <v>4459</v>
      </c>
    </row>
    <row r="839" spans="1:12" ht="38.25" customHeight="1" x14ac:dyDescent="0.25">
      <c r="A839" s="30">
        <v>153551</v>
      </c>
      <c r="B839" s="84" t="s">
        <v>2228</v>
      </c>
      <c r="C839" s="84"/>
      <c r="D839" s="85" t="s">
        <v>575</v>
      </c>
      <c r="E839" s="85"/>
      <c r="F839" s="40" t="s">
        <v>18</v>
      </c>
      <c r="G839" s="41" t="s">
        <v>2084</v>
      </c>
      <c r="H839" s="9">
        <v>672</v>
      </c>
      <c r="I839" s="75" t="s">
        <v>2229</v>
      </c>
      <c r="J839" s="1" t="s">
        <v>2230</v>
      </c>
      <c r="K839" s="25">
        <f>H839*1.1</f>
        <v>739.2</v>
      </c>
      <c r="L839" s="7" t="s">
        <v>4460</v>
      </c>
    </row>
    <row r="840" spans="1:12" ht="38.25" customHeight="1" x14ac:dyDescent="0.25">
      <c r="A840" s="30">
        <v>153552</v>
      </c>
      <c r="B840" s="84" t="s">
        <v>2231</v>
      </c>
      <c r="C840" s="84"/>
      <c r="D840" s="85" t="s">
        <v>575</v>
      </c>
      <c r="E840" s="85"/>
      <c r="F840" s="40" t="s">
        <v>18</v>
      </c>
      <c r="G840" s="41" t="s">
        <v>2084</v>
      </c>
      <c r="H840" s="9">
        <v>672</v>
      </c>
      <c r="I840" s="75" t="s">
        <v>2232</v>
      </c>
      <c r="J840" s="1" t="s">
        <v>2233</v>
      </c>
      <c r="K840" s="25">
        <f t="shared" si="2"/>
        <v>739.2</v>
      </c>
      <c r="L840" s="7" t="s">
        <v>4461</v>
      </c>
    </row>
    <row r="841" spans="1:12" ht="38.25" customHeight="1" x14ac:dyDescent="0.25">
      <c r="A841" s="30">
        <v>153553</v>
      </c>
      <c r="B841" s="84" t="s">
        <v>2234</v>
      </c>
      <c r="C841" s="84"/>
      <c r="D841" s="85" t="s">
        <v>575</v>
      </c>
      <c r="E841" s="85"/>
      <c r="F841" s="40" t="s">
        <v>18</v>
      </c>
      <c r="G841" s="41" t="s">
        <v>2084</v>
      </c>
      <c r="H841" s="9">
        <v>672</v>
      </c>
      <c r="I841" s="75" t="s">
        <v>2235</v>
      </c>
      <c r="J841" s="1" t="s">
        <v>2236</v>
      </c>
      <c r="K841" s="25">
        <f t="shared" si="2"/>
        <v>739.2</v>
      </c>
      <c r="L841" s="7" t="s">
        <v>4462</v>
      </c>
    </row>
    <row r="842" spans="1:12" ht="38.25" customHeight="1" x14ac:dyDescent="0.25">
      <c r="A842" s="30">
        <v>153554</v>
      </c>
      <c r="B842" s="84" t="s">
        <v>2237</v>
      </c>
      <c r="C842" s="84"/>
      <c r="D842" s="85" t="s">
        <v>575</v>
      </c>
      <c r="E842" s="85"/>
      <c r="F842" s="40" t="s">
        <v>18</v>
      </c>
      <c r="G842" s="41" t="s">
        <v>2084</v>
      </c>
      <c r="H842" s="9">
        <v>672</v>
      </c>
      <c r="I842" s="75" t="s">
        <v>2238</v>
      </c>
      <c r="J842" s="1" t="s">
        <v>2239</v>
      </c>
      <c r="K842" s="25">
        <f t="shared" si="2"/>
        <v>739.2</v>
      </c>
      <c r="L842" s="7" t="s">
        <v>4463</v>
      </c>
    </row>
    <row r="843" spans="1:12" ht="38.25" customHeight="1" x14ac:dyDescent="0.25">
      <c r="A843" s="30">
        <v>153555</v>
      </c>
      <c r="B843" s="84" t="s">
        <v>2240</v>
      </c>
      <c r="C843" s="84"/>
      <c r="D843" s="85" t="s">
        <v>575</v>
      </c>
      <c r="E843" s="85"/>
      <c r="F843" s="40" t="s">
        <v>18</v>
      </c>
      <c r="G843" s="41" t="s">
        <v>2084</v>
      </c>
      <c r="H843" s="9">
        <v>672</v>
      </c>
      <c r="I843" s="75" t="s">
        <v>2241</v>
      </c>
      <c r="J843" s="1" t="s">
        <v>2242</v>
      </c>
      <c r="K843" s="25">
        <f t="shared" si="2"/>
        <v>739.2</v>
      </c>
      <c r="L843" s="7" t="s">
        <v>4464</v>
      </c>
    </row>
    <row r="844" spans="1:12" ht="38.25" customHeight="1" x14ac:dyDescent="0.25">
      <c r="A844" s="30">
        <v>153556</v>
      </c>
      <c r="B844" s="84" t="s">
        <v>2243</v>
      </c>
      <c r="C844" s="84"/>
      <c r="D844" s="85" t="s">
        <v>575</v>
      </c>
      <c r="E844" s="85"/>
      <c r="F844" s="40" t="s">
        <v>18</v>
      </c>
      <c r="G844" s="41" t="s">
        <v>2084</v>
      </c>
      <c r="H844" s="9">
        <v>672</v>
      </c>
      <c r="I844" s="75" t="s">
        <v>2244</v>
      </c>
      <c r="J844" s="1" t="s">
        <v>2245</v>
      </c>
      <c r="K844" s="25">
        <f t="shared" si="2"/>
        <v>739.2</v>
      </c>
      <c r="L844" s="7" t="s">
        <v>4465</v>
      </c>
    </row>
    <row r="845" spans="1:12" ht="38.25" customHeight="1" x14ac:dyDescent="0.25">
      <c r="A845" s="30">
        <v>153557</v>
      </c>
      <c r="B845" s="84" t="s">
        <v>2246</v>
      </c>
      <c r="C845" s="84"/>
      <c r="D845" s="85" t="s">
        <v>575</v>
      </c>
      <c r="E845" s="85"/>
      <c r="F845" s="40" t="s">
        <v>18</v>
      </c>
      <c r="G845" s="41" t="s">
        <v>2084</v>
      </c>
      <c r="H845" s="9">
        <v>672</v>
      </c>
      <c r="I845" s="75" t="s">
        <v>2247</v>
      </c>
      <c r="J845" s="1" t="s">
        <v>2248</v>
      </c>
      <c r="K845" s="25">
        <f t="shared" si="2"/>
        <v>739.2</v>
      </c>
      <c r="L845" s="7" t="s">
        <v>4466</v>
      </c>
    </row>
    <row r="846" spans="1:12" ht="38.25" customHeight="1" x14ac:dyDescent="0.25">
      <c r="A846" s="30">
        <v>153558</v>
      </c>
      <c r="B846" s="84" t="s">
        <v>2249</v>
      </c>
      <c r="C846" s="84"/>
      <c r="D846" s="85" t="s">
        <v>575</v>
      </c>
      <c r="E846" s="85"/>
      <c r="F846" s="40" t="s">
        <v>18</v>
      </c>
      <c r="G846" s="41" t="s">
        <v>2084</v>
      </c>
      <c r="H846" s="9">
        <v>672</v>
      </c>
      <c r="I846" s="75" t="s">
        <v>2250</v>
      </c>
      <c r="J846" s="1" t="s">
        <v>2251</v>
      </c>
      <c r="K846" s="25">
        <f t="shared" si="2"/>
        <v>739.2</v>
      </c>
      <c r="L846" s="7" t="s">
        <v>4467</v>
      </c>
    </row>
    <row r="847" spans="1:12" ht="38.25" customHeight="1" x14ac:dyDescent="0.25">
      <c r="A847" s="30">
        <v>153559</v>
      </c>
      <c r="B847" s="84" t="s">
        <v>2252</v>
      </c>
      <c r="C847" s="84"/>
      <c r="D847" s="85" t="s">
        <v>575</v>
      </c>
      <c r="E847" s="85"/>
      <c r="F847" s="40" t="s">
        <v>18</v>
      </c>
      <c r="G847" s="41" t="s">
        <v>2084</v>
      </c>
      <c r="H847" s="9">
        <v>672</v>
      </c>
      <c r="I847" s="75" t="s">
        <v>2253</v>
      </c>
      <c r="J847" s="1" t="s">
        <v>2254</v>
      </c>
      <c r="K847" s="25">
        <f t="shared" si="2"/>
        <v>739.2</v>
      </c>
      <c r="L847" s="7" t="s">
        <v>4468</v>
      </c>
    </row>
    <row r="848" spans="1:12" ht="38.25" customHeight="1" x14ac:dyDescent="0.25">
      <c r="A848" s="30">
        <v>153560</v>
      </c>
      <c r="B848" s="84" t="s">
        <v>2255</v>
      </c>
      <c r="C848" s="84"/>
      <c r="D848" s="85" t="s">
        <v>575</v>
      </c>
      <c r="E848" s="85"/>
      <c r="F848" s="40" t="s">
        <v>18</v>
      </c>
      <c r="G848" s="41" t="s">
        <v>2084</v>
      </c>
      <c r="H848" s="9">
        <v>672</v>
      </c>
      <c r="I848" s="75" t="s">
        <v>2256</v>
      </c>
      <c r="J848" s="1" t="s">
        <v>2257</v>
      </c>
      <c r="K848" s="25">
        <f t="shared" si="2"/>
        <v>739.2</v>
      </c>
      <c r="L848" s="7" t="s">
        <v>4469</v>
      </c>
    </row>
    <row r="849" spans="1:12" ht="38.25" customHeight="1" x14ac:dyDescent="0.25">
      <c r="A849" s="30">
        <v>153561</v>
      </c>
      <c r="B849" s="84" t="s">
        <v>2258</v>
      </c>
      <c r="C849" s="84"/>
      <c r="D849" s="85" t="s">
        <v>575</v>
      </c>
      <c r="E849" s="85"/>
      <c r="F849" s="40" t="s">
        <v>18</v>
      </c>
      <c r="G849" s="41" t="s">
        <v>2084</v>
      </c>
      <c r="H849" s="9">
        <v>672</v>
      </c>
      <c r="I849" s="75" t="s">
        <v>2259</v>
      </c>
      <c r="J849" s="1" t="s">
        <v>2260</v>
      </c>
      <c r="K849" s="25">
        <f t="shared" si="2"/>
        <v>739.2</v>
      </c>
      <c r="L849" s="7" t="s">
        <v>4470</v>
      </c>
    </row>
    <row r="850" spans="1:12" ht="38.25" customHeight="1" x14ac:dyDescent="0.25">
      <c r="A850" s="30">
        <v>153562</v>
      </c>
      <c r="B850" s="84" t="s">
        <v>2261</v>
      </c>
      <c r="C850" s="84"/>
      <c r="D850" s="85" t="s">
        <v>575</v>
      </c>
      <c r="E850" s="85"/>
      <c r="F850" s="40" t="s">
        <v>18</v>
      </c>
      <c r="G850" s="41" t="s">
        <v>2084</v>
      </c>
      <c r="H850" s="9">
        <v>672</v>
      </c>
      <c r="I850" s="75" t="s">
        <v>2262</v>
      </c>
      <c r="J850" s="1" t="s">
        <v>2263</v>
      </c>
      <c r="K850" s="25">
        <f t="shared" si="2"/>
        <v>739.2</v>
      </c>
      <c r="L850" s="7" t="s">
        <v>4471</v>
      </c>
    </row>
    <row r="851" spans="1:12" ht="15.75" x14ac:dyDescent="0.25">
      <c r="A851" s="4" t="s">
        <v>2264</v>
      </c>
      <c r="B851" s="29"/>
      <c r="C851" s="29"/>
      <c r="D851" s="29"/>
      <c r="E851" s="29"/>
      <c r="F851" s="29"/>
      <c r="G851" s="29"/>
      <c r="H851" s="9"/>
      <c r="I851" s="75"/>
      <c r="J851" s="1"/>
      <c r="K851" s="24"/>
    </row>
    <row r="852" spans="1:12" ht="39.75" customHeight="1" x14ac:dyDescent="0.25">
      <c r="A852" s="30">
        <v>153600</v>
      </c>
      <c r="B852" s="84" t="s">
        <v>2265</v>
      </c>
      <c r="C852" s="84"/>
      <c r="D852" s="85" t="s">
        <v>575</v>
      </c>
      <c r="E852" s="85"/>
      <c r="F852" s="40" t="s">
        <v>18</v>
      </c>
      <c r="G852" s="41" t="s">
        <v>2084</v>
      </c>
      <c r="H852" s="9">
        <v>672</v>
      </c>
      <c r="I852" s="75" t="s">
        <v>2266</v>
      </c>
      <c r="J852" s="1" t="s">
        <v>2267</v>
      </c>
      <c r="K852" s="25">
        <f t="shared" si="2"/>
        <v>739.2</v>
      </c>
      <c r="L852" s="7" t="s">
        <v>4472</v>
      </c>
    </row>
    <row r="853" spans="1:12" ht="39.75" customHeight="1" x14ac:dyDescent="0.25">
      <c r="A853" s="30">
        <v>153601</v>
      </c>
      <c r="B853" s="84" t="s">
        <v>2268</v>
      </c>
      <c r="C853" s="84"/>
      <c r="D853" s="85" t="s">
        <v>575</v>
      </c>
      <c r="E853" s="85"/>
      <c r="F853" s="40" t="s">
        <v>18</v>
      </c>
      <c r="G853" s="41" t="s">
        <v>2084</v>
      </c>
      <c r="H853" s="9">
        <v>672</v>
      </c>
      <c r="I853" s="75" t="s">
        <v>2269</v>
      </c>
      <c r="J853" s="1" t="s">
        <v>2270</v>
      </c>
      <c r="K853" s="25">
        <f t="shared" si="2"/>
        <v>739.2</v>
      </c>
      <c r="L853" s="7" t="s">
        <v>4473</v>
      </c>
    </row>
    <row r="854" spans="1:12" ht="39.75" customHeight="1" x14ac:dyDescent="0.25">
      <c r="A854" s="30">
        <v>153602</v>
      </c>
      <c r="B854" s="84" t="s">
        <v>2271</v>
      </c>
      <c r="C854" s="84"/>
      <c r="D854" s="85" t="s">
        <v>575</v>
      </c>
      <c r="E854" s="85"/>
      <c r="F854" s="40" t="s">
        <v>18</v>
      </c>
      <c r="G854" s="41" t="s">
        <v>2084</v>
      </c>
      <c r="H854" s="9">
        <v>672</v>
      </c>
      <c r="I854" s="75" t="s">
        <v>2272</v>
      </c>
      <c r="J854" s="1" t="s">
        <v>2273</v>
      </c>
      <c r="K854" s="25">
        <f t="shared" si="2"/>
        <v>739.2</v>
      </c>
      <c r="L854" s="7" t="s">
        <v>4474</v>
      </c>
    </row>
    <row r="855" spans="1:12" ht="39.75" customHeight="1" x14ac:dyDescent="0.25">
      <c r="A855" s="30">
        <v>153603</v>
      </c>
      <c r="B855" s="84" t="s">
        <v>2274</v>
      </c>
      <c r="C855" s="84"/>
      <c r="D855" s="85" t="s">
        <v>575</v>
      </c>
      <c r="E855" s="85"/>
      <c r="F855" s="40" t="s">
        <v>18</v>
      </c>
      <c r="G855" s="41" t="s">
        <v>2084</v>
      </c>
      <c r="H855" s="9">
        <v>672</v>
      </c>
      <c r="I855" s="75" t="s">
        <v>2275</v>
      </c>
      <c r="J855" s="1" t="s">
        <v>2276</v>
      </c>
      <c r="K855" s="25">
        <f t="shared" si="2"/>
        <v>739.2</v>
      </c>
      <c r="L855" s="7" t="s">
        <v>4475</v>
      </c>
    </row>
    <row r="856" spans="1:12" ht="39.75" customHeight="1" x14ac:dyDescent="0.25">
      <c r="A856" s="30">
        <v>153604</v>
      </c>
      <c r="B856" s="84" t="s">
        <v>2277</v>
      </c>
      <c r="C856" s="84"/>
      <c r="D856" s="85" t="s">
        <v>575</v>
      </c>
      <c r="E856" s="85"/>
      <c r="F856" s="40" t="s">
        <v>18</v>
      </c>
      <c r="G856" s="41" t="s">
        <v>2084</v>
      </c>
      <c r="H856" s="9">
        <v>672</v>
      </c>
      <c r="I856" s="75" t="s">
        <v>2278</v>
      </c>
      <c r="J856" s="1" t="s">
        <v>2279</v>
      </c>
      <c r="K856" s="25">
        <f t="shared" si="2"/>
        <v>739.2</v>
      </c>
      <c r="L856" s="7" t="s">
        <v>4476</v>
      </c>
    </row>
    <row r="857" spans="1:12" ht="39.75" customHeight="1" x14ac:dyDescent="0.25">
      <c r="A857" s="30">
        <v>153605</v>
      </c>
      <c r="B857" s="84" t="s">
        <v>2280</v>
      </c>
      <c r="C857" s="84"/>
      <c r="D857" s="85" t="s">
        <v>575</v>
      </c>
      <c r="E857" s="85"/>
      <c r="F857" s="40" t="s">
        <v>18</v>
      </c>
      <c r="G857" s="41" t="s">
        <v>2084</v>
      </c>
      <c r="H857" s="9">
        <v>672</v>
      </c>
      <c r="I857" s="75" t="s">
        <v>2281</v>
      </c>
      <c r="J857" s="1" t="s">
        <v>2282</v>
      </c>
      <c r="K857" s="25">
        <f t="shared" si="2"/>
        <v>739.2</v>
      </c>
      <c r="L857" s="7" t="s">
        <v>4477</v>
      </c>
    </row>
    <row r="858" spans="1:12" ht="39" customHeight="1" x14ac:dyDescent="0.25">
      <c r="A858" s="30">
        <v>153606</v>
      </c>
      <c r="B858" s="84" t="s">
        <v>2283</v>
      </c>
      <c r="C858" s="84"/>
      <c r="D858" s="85" t="s">
        <v>575</v>
      </c>
      <c r="E858" s="85"/>
      <c r="F858" s="40" t="s">
        <v>18</v>
      </c>
      <c r="G858" s="41" t="s">
        <v>2084</v>
      </c>
      <c r="H858" s="9">
        <v>672</v>
      </c>
      <c r="I858" s="75" t="s">
        <v>2284</v>
      </c>
      <c r="J858" s="1" t="s">
        <v>2285</v>
      </c>
      <c r="K858" s="25">
        <f t="shared" si="2"/>
        <v>739.2</v>
      </c>
      <c r="L858" s="7" t="s">
        <v>4478</v>
      </c>
    </row>
    <row r="859" spans="1:12" ht="39" customHeight="1" x14ac:dyDescent="0.25">
      <c r="A859" s="30">
        <v>153607</v>
      </c>
      <c r="B859" s="84" t="s">
        <v>2286</v>
      </c>
      <c r="C859" s="84"/>
      <c r="D859" s="85" t="s">
        <v>575</v>
      </c>
      <c r="E859" s="85"/>
      <c r="F859" s="40" t="s">
        <v>18</v>
      </c>
      <c r="G859" s="41" t="s">
        <v>2084</v>
      </c>
      <c r="H859" s="9">
        <v>672</v>
      </c>
      <c r="I859" s="75" t="s">
        <v>2287</v>
      </c>
      <c r="J859" s="1" t="s">
        <v>2288</v>
      </c>
      <c r="K859" s="25">
        <f t="shared" si="2"/>
        <v>739.2</v>
      </c>
      <c r="L859" s="7" t="s">
        <v>4479</v>
      </c>
    </row>
    <row r="860" spans="1:12" ht="39" customHeight="1" x14ac:dyDescent="0.25">
      <c r="A860" s="30">
        <v>153608</v>
      </c>
      <c r="B860" s="84" t="s">
        <v>2289</v>
      </c>
      <c r="C860" s="84"/>
      <c r="D860" s="85" t="s">
        <v>575</v>
      </c>
      <c r="E860" s="85"/>
      <c r="F860" s="40" t="s">
        <v>18</v>
      </c>
      <c r="G860" s="41" t="s">
        <v>2084</v>
      </c>
      <c r="H860" s="9">
        <v>672</v>
      </c>
      <c r="I860" s="75" t="s">
        <v>2290</v>
      </c>
      <c r="J860" s="1" t="s">
        <v>2291</v>
      </c>
      <c r="K860" s="25">
        <f t="shared" si="2"/>
        <v>739.2</v>
      </c>
      <c r="L860" s="7" t="s">
        <v>4480</v>
      </c>
    </row>
    <row r="861" spans="1:12" ht="39" customHeight="1" x14ac:dyDescent="0.25">
      <c r="A861" s="30">
        <v>153609</v>
      </c>
      <c r="B861" s="84" t="s">
        <v>2292</v>
      </c>
      <c r="C861" s="84"/>
      <c r="D861" s="85" t="s">
        <v>575</v>
      </c>
      <c r="E861" s="85"/>
      <c r="F861" s="40" t="s">
        <v>18</v>
      </c>
      <c r="G861" s="41" t="s">
        <v>2084</v>
      </c>
      <c r="H861" s="9">
        <v>672</v>
      </c>
      <c r="I861" s="75" t="s">
        <v>2293</v>
      </c>
      <c r="J861" s="1" t="s">
        <v>2294</v>
      </c>
      <c r="K861" s="25">
        <f t="shared" si="2"/>
        <v>739.2</v>
      </c>
      <c r="L861" s="7" t="s">
        <v>4481</v>
      </c>
    </row>
    <row r="862" spans="1:12" ht="39" customHeight="1" x14ac:dyDescent="0.25">
      <c r="A862" s="30">
        <v>153610</v>
      </c>
      <c r="B862" s="84" t="s">
        <v>2295</v>
      </c>
      <c r="C862" s="84"/>
      <c r="D862" s="85" t="s">
        <v>575</v>
      </c>
      <c r="E862" s="85"/>
      <c r="F862" s="40" t="s">
        <v>18</v>
      </c>
      <c r="G862" s="41" t="s">
        <v>2084</v>
      </c>
      <c r="H862" s="9">
        <v>672</v>
      </c>
      <c r="I862" s="75" t="s">
        <v>2296</v>
      </c>
      <c r="J862" s="1" t="s">
        <v>2297</v>
      </c>
      <c r="K862" s="25">
        <f t="shared" si="2"/>
        <v>739.2</v>
      </c>
      <c r="L862" s="7" t="s">
        <v>4482</v>
      </c>
    </row>
    <row r="863" spans="1:12" ht="39" customHeight="1" x14ac:dyDescent="0.25">
      <c r="A863" s="30">
        <v>153611</v>
      </c>
      <c r="B863" s="84" t="s">
        <v>2298</v>
      </c>
      <c r="C863" s="84"/>
      <c r="D863" s="85" t="s">
        <v>575</v>
      </c>
      <c r="E863" s="85"/>
      <c r="F863" s="40" t="s">
        <v>18</v>
      </c>
      <c r="G863" s="41" t="s">
        <v>2084</v>
      </c>
      <c r="H863" s="9">
        <v>672</v>
      </c>
      <c r="I863" s="75" t="s">
        <v>2299</v>
      </c>
      <c r="J863" s="1" t="s">
        <v>2300</v>
      </c>
      <c r="K863" s="25">
        <f t="shared" si="2"/>
        <v>739.2</v>
      </c>
      <c r="L863" s="7" t="s">
        <v>4483</v>
      </c>
    </row>
    <row r="864" spans="1:12" ht="39" customHeight="1" x14ac:dyDescent="0.25">
      <c r="A864" s="30">
        <v>153612</v>
      </c>
      <c r="B864" s="84" t="s">
        <v>2301</v>
      </c>
      <c r="C864" s="84"/>
      <c r="D864" s="85" t="s">
        <v>575</v>
      </c>
      <c r="E864" s="85"/>
      <c r="F864" s="40" t="s">
        <v>18</v>
      </c>
      <c r="G864" s="41" t="s">
        <v>2084</v>
      </c>
      <c r="H864" s="9">
        <v>672</v>
      </c>
      <c r="I864" s="75" t="s">
        <v>2302</v>
      </c>
      <c r="J864" s="1" t="s">
        <v>2303</v>
      </c>
      <c r="K864" s="25">
        <f t="shared" si="2"/>
        <v>739.2</v>
      </c>
      <c r="L864" s="7" t="s">
        <v>4484</v>
      </c>
    </row>
    <row r="865" spans="1:12" ht="39" customHeight="1" x14ac:dyDescent="0.25">
      <c r="A865" s="30">
        <v>153613</v>
      </c>
      <c r="B865" s="84" t="s">
        <v>2304</v>
      </c>
      <c r="C865" s="84"/>
      <c r="D865" s="85" t="s">
        <v>575</v>
      </c>
      <c r="E865" s="85"/>
      <c r="F865" s="40" t="s">
        <v>18</v>
      </c>
      <c r="G865" s="41" t="s">
        <v>2084</v>
      </c>
      <c r="H865" s="9">
        <v>672</v>
      </c>
      <c r="I865" s="75" t="s">
        <v>2305</v>
      </c>
      <c r="J865" s="1" t="s">
        <v>2306</v>
      </c>
      <c r="K865" s="25">
        <f t="shared" si="2"/>
        <v>739.2</v>
      </c>
      <c r="L865" s="7" t="s">
        <v>4485</v>
      </c>
    </row>
    <row r="866" spans="1:12" ht="39" customHeight="1" x14ac:dyDescent="0.25">
      <c r="A866" s="30">
        <v>153614</v>
      </c>
      <c r="B866" s="84" t="s">
        <v>2307</v>
      </c>
      <c r="C866" s="84"/>
      <c r="D866" s="85" t="s">
        <v>575</v>
      </c>
      <c r="E866" s="85"/>
      <c r="F866" s="40" t="s">
        <v>18</v>
      </c>
      <c r="G866" s="41" t="s">
        <v>2084</v>
      </c>
      <c r="H866" s="9">
        <v>672</v>
      </c>
      <c r="I866" s="75" t="s">
        <v>2308</v>
      </c>
      <c r="J866" s="1" t="s">
        <v>2309</v>
      </c>
      <c r="K866" s="25">
        <f t="shared" si="2"/>
        <v>739.2</v>
      </c>
      <c r="L866" s="7" t="s">
        <v>4486</v>
      </c>
    </row>
    <row r="867" spans="1:12" ht="39" customHeight="1" x14ac:dyDescent="0.25">
      <c r="A867" s="30">
        <v>153615</v>
      </c>
      <c r="B867" s="84" t="s">
        <v>2310</v>
      </c>
      <c r="C867" s="84"/>
      <c r="D867" s="85" t="s">
        <v>575</v>
      </c>
      <c r="E867" s="85"/>
      <c r="F867" s="40" t="s">
        <v>18</v>
      </c>
      <c r="G867" s="41" t="s">
        <v>2084</v>
      </c>
      <c r="H867" s="9">
        <v>672</v>
      </c>
      <c r="I867" s="75" t="s">
        <v>2311</v>
      </c>
      <c r="J867" s="1" t="s">
        <v>2312</v>
      </c>
      <c r="K867" s="25">
        <f t="shared" si="2"/>
        <v>739.2</v>
      </c>
      <c r="L867" s="7" t="s">
        <v>4487</v>
      </c>
    </row>
    <row r="868" spans="1:12" ht="39" customHeight="1" x14ac:dyDescent="0.25">
      <c r="A868" s="30">
        <v>153616</v>
      </c>
      <c r="B868" s="84" t="s">
        <v>2313</v>
      </c>
      <c r="C868" s="84"/>
      <c r="D868" s="85" t="s">
        <v>575</v>
      </c>
      <c r="E868" s="85"/>
      <c r="F868" s="40" t="s">
        <v>18</v>
      </c>
      <c r="G868" s="41" t="s">
        <v>2084</v>
      </c>
      <c r="H868" s="9">
        <v>672</v>
      </c>
      <c r="I868" s="75" t="s">
        <v>2314</v>
      </c>
      <c r="J868" s="1" t="s">
        <v>2315</v>
      </c>
      <c r="K868" s="25">
        <f t="shared" si="2"/>
        <v>739.2</v>
      </c>
      <c r="L868" s="7" t="s">
        <v>4488</v>
      </c>
    </row>
    <row r="869" spans="1:12" ht="39" customHeight="1" x14ac:dyDescent="0.25">
      <c r="A869" s="30">
        <v>153617</v>
      </c>
      <c r="B869" s="84" t="s">
        <v>2316</v>
      </c>
      <c r="C869" s="84"/>
      <c r="D869" s="85" t="s">
        <v>575</v>
      </c>
      <c r="E869" s="85"/>
      <c r="F869" s="40" t="s">
        <v>18</v>
      </c>
      <c r="G869" s="41" t="s">
        <v>2084</v>
      </c>
      <c r="H869" s="9">
        <v>672</v>
      </c>
      <c r="I869" s="75" t="s">
        <v>2317</v>
      </c>
      <c r="J869" s="1" t="s">
        <v>2318</v>
      </c>
      <c r="K869" s="25">
        <f t="shared" si="2"/>
        <v>739.2</v>
      </c>
      <c r="L869" s="7" t="s">
        <v>4489</v>
      </c>
    </row>
    <row r="870" spans="1:12" ht="39" customHeight="1" x14ac:dyDescent="0.25">
      <c r="A870" s="30">
        <v>153618</v>
      </c>
      <c r="B870" s="84" t="s">
        <v>2319</v>
      </c>
      <c r="C870" s="84"/>
      <c r="D870" s="85" t="s">
        <v>575</v>
      </c>
      <c r="E870" s="85"/>
      <c r="F870" s="40" t="s">
        <v>18</v>
      </c>
      <c r="G870" s="41" t="s">
        <v>2084</v>
      </c>
      <c r="H870" s="9">
        <v>672</v>
      </c>
      <c r="I870" s="75" t="s">
        <v>2320</v>
      </c>
      <c r="J870" s="1" t="s">
        <v>2321</v>
      </c>
      <c r="K870" s="25">
        <f t="shared" si="2"/>
        <v>739.2</v>
      </c>
      <c r="L870" s="7" t="s">
        <v>4490</v>
      </c>
    </row>
    <row r="871" spans="1:12" ht="39" customHeight="1" x14ac:dyDescent="0.25">
      <c r="A871" s="30">
        <v>153619</v>
      </c>
      <c r="B871" s="84" t="s">
        <v>2322</v>
      </c>
      <c r="C871" s="84"/>
      <c r="D871" s="85" t="s">
        <v>575</v>
      </c>
      <c r="E871" s="85"/>
      <c r="F871" s="40" t="s">
        <v>18</v>
      </c>
      <c r="G871" s="41" t="s">
        <v>2084</v>
      </c>
      <c r="H871" s="9">
        <v>672</v>
      </c>
      <c r="I871" s="75" t="s">
        <v>2323</v>
      </c>
      <c r="J871" s="1" t="s">
        <v>2324</v>
      </c>
      <c r="K871" s="25">
        <f t="shared" si="2"/>
        <v>739.2</v>
      </c>
      <c r="L871" s="7" t="s">
        <v>4491</v>
      </c>
    </row>
    <row r="872" spans="1:12" ht="39" customHeight="1" x14ac:dyDescent="0.25">
      <c r="A872" s="30">
        <v>153620</v>
      </c>
      <c r="B872" s="84" t="s">
        <v>2325</v>
      </c>
      <c r="C872" s="84"/>
      <c r="D872" s="85" t="s">
        <v>575</v>
      </c>
      <c r="E872" s="85"/>
      <c r="F872" s="40" t="s">
        <v>18</v>
      </c>
      <c r="G872" s="41" t="s">
        <v>2084</v>
      </c>
      <c r="H872" s="9">
        <v>672</v>
      </c>
      <c r="I872" s="75" t="s">
        <v>2326</v>
      </c>
      <c r="J872" s="1" t="s">
        <v>2327</v>
      </c>
      <c r="K872" s="25">
        <f t="shared" si="2"/>
        <v>739.2</v>
      </c>
      <c r="L872" s="7" t="s">
        <v>4492</v>
      </c>
    </row>
    <row r="873" spans="1:12" ht="15.75" x14ac:dyDescent="0.25">
      <c r="A873" s="4" t="s">
        <v>2328</v>
      </c>
      <c r="B873" s="29"/>
      <c r="C873" s="29"/>
      <c r="D873" s="29"/>
      <c r="E873" s="29"/>
      <c r="F873" s="29"/>
      <c r="G873" s="29"/>
      <c r="H873" s="9"/>
      <c r="I873" s="75"/>
      <c r="J873" s="1"/>
      <c r="K873" s="24"/>
    </row>
    <row r="874" spans="1:12" ht="38.25" customHeight="1" x14ac:dyDescent="0.25">
      <c r="A874" s="30">
        <v>153650</v>
      </c>
      <c r="B874" s="84" t="s">
        <v>2329</v>
      </c>
      <c r="C874" s="84"/>
      <c r="D874" s="85" t="s">
        <v>575</v>
      </c>
      <c r="E874" s="85"/>
      <c r="F874" s="40" t="s">
        <v>18</v>
      </c>
      <c r="G874" s="41" t="s">
        <v>2084</v>
      </c>
      <c r="H874" s="9">
        <v>672</v>
      </c>
      <c r="I874" s="75" t="s">
        <v>2330</v>
      </c>
      <c r="J874" s="1" t="s">
        <v>2331</v>
      </c>
      <c r="K874" s="25">
        <f t="shared" si="2"/>
        <v>739.2</v>
      </c>
      <c r="L874" s="7" t="s">
        <v>4493</v>
      </c>
    </row>
    <row r="875" spans="1:12" ht="38.25" customHeight="1" x14ac:dyDescent="0.25">
      <c r="A875" s="30">
        <v>153651</v>
      </c>
      <c r="B875" s="84" t="s">
        <v>2332</v>
      </c>
      <c r="C875" s="84"/>
      <c r="D875" s="85" t="s">
        <v>575</v>
      </c>
      <c r="E875" s="85"/>
      <c r="F875" s="40" t="s">
        <v>18</v>
      </c>
      <c r="G875" s="41" t="s">
        <v>2084</v>
      </c>
      <c r="H875" s="9">
        <v>672</v>
      </c>
      <c r="I875" s="75" t="s">
        <v>2333</v>
      </c>
      <c r="J875" s="1" t="s">
        <v>2334</v>
      </c>
      <c r="K875" s="25">
        <f t="shared" si="2"/>
        <v>739.2</v>
      </c>
      <c r="L875" s="7" t="s">
        <v>4494</v>
      </c>
    </row>
    <row r="876" spans="1:12" ht="38.25" customHeight="1" x14ac:dyDescent="0.25">
      <c r="A876" s="30">
        <v>153652</v>
      </c>
      <c r="B876" s="84" t="s">
        <v>2335</v>
      </c>
      <c r="C876" s="84"/>
      <c r="D876" s="85" t="s">
        <v>575</v>
      </c>
      <c r="E876" s="85"/>
      <c r="F876" s="40" t="s">
        <v>18</v>
      </c>
      <c r="G876" s="41" t="s">
        <v>2084</v>
      </c>
      <c r="H876" s="9">
        <v>672</v>
      </c>
      <c r="I876" s="75" t="s">
        <v>2336</v>
      </c>
      <c r="J876" s="1" t="s">
        <v>2337</v>
      </c>
      <c r="K876" s="25">
        <f t="shared" si="2"/>
        <v>739.2</v>
      </c>
      <c r="L876" s="7" t="s">
        <v>4495</v>
      </c>
    </row>
    <row r="877" spans="1:12" ht="38.25" customHeight="1" x14ac:dyDescent="0.25">
      <c r="A877" s="30">
        <v>153653</v>
      </c>
      <c r="B877" s="84" t="s">
        <v>2338</v>
      </c>
      <c r="C877" s="84"/>
      <c r="D877" s="85" t="s">
        <v>575</v>
      </c>
      <c r="E877" s="85"/>
      <c r="F877" s="40" t="s">
        <v>18</v>
      </c>
      <c r="G877" s="41" t="s">
        <v>2084</v>
      </c>
      <c r="H877" s="9">
        <v>672</v>
      </c>
      <c r="I877" s="75" t="s">
        <v>2339</v>
      </c>
      <c r="J877" s="1" t="s">
        <v>2340</v>
      </c>
      <c r="K877" s="25">
        <f t="shared" si="2"/>
        <v>739.2</v>
      </c>
      <c r="L877" s="7" t="s">
        <v>4496</v>
      </c>
    </row>
    <row r="878" spans="1:12" ht="38.25" customHeight="1" x14ac:dyDescent="0.25">
      <c r="A878" s="30">
        <v>153654</v>
      </c>
      <c r="B878" s="84" t="s">
        <v>2341</v>
      </c>
      <c r="C878" s="84"/>
      <c r="D878" s="85" t="s">
        <v>575</v>
      </c>
      <c r="E878" s="85"/>
      <c r="F878" s="40" t="s">
        <v>18</v>
      </c>
      <c r="G878" s="41" t="s">
        <v>2084</v>
      </c>
      <c r="H878" s="9">
        <v>672</v>
      </c>
      <c r="I878" s="75" t="s">
        <v>2342</v>
      </c>
      <c r="J878" s="1" t="s">
        <v>2343</v>
      </c>
      <c r="K878" s="25">
        <f t="shared" si="2"/>
        <v>739.2</v>
      </c>
      <c r="L878" s="7" t="s">
        <v>4497</v>
      </c>
    </row>
    <row r="879" spans="1:12" ht="38.25" customHeight="1" x14ac:dyDescent="0.25">
      <c r="A879" s="30">
        <v>153655</v>
      </c>
      <c r="B879" s="84" t="s">
        <v>2344</v>
      </c>
      <c r="C879" s="84"/>
      <c r="D879" s="85" t="s">
        <v>575</v>
      </c>
      <c r="E879" s="85"/>
      <c r="F879" s="40" t="s">
        <v>18</v>
      </c>
      <c r="G879" s="41" t="s">
        <v>2084</v>
      </c>
      <c r="H879" s="9">
        <v>672</v>
      </c>
      <c r="I879" s="75" t="s">
        <v>2345</v>
      </c>
      <c r="J879" s="1" t="s">
        <v>2346</v>
      </c>
      <c r="K879" s="25">
        <f t="shared" si="2"/>
        <v>739.2</v>
      </c>
      <c r="L879" s="7" t="s">
        <v>4498</v>
      </c>
    </row>
    <row r="880" spans="1:12" ht="38.25" customHeight="1" x14ac:dyDescent="0.25">
      <c r="A880" s="30">
        <v>153656</v>
      </c>
      <c r="B880" s="84" t="s">
        <v>2347</v>
      </c>
      <c r="C880" s="84"/>
      <c r="D880" s="85" t="s">
        <v>575</v>
      </c>
      <c r="E880" s="85"/>
      <c r="F880" s="40" t="s">
        <v>18</v>
      </c>
      <c r="G880" s="41" t="s">
        <v>2084</v>
      </c>
      <c r="H880" s="9">
        <v>672</v>
      </c>
      <c r="I880" s="75" t="s">
        <v>2348</v>
      </c>
      <c r="J880" s="1" t="s">
        <v>2349</v>
      </c>
      <c r="K880" s="25">
        <f t="shared" si="2"/>
        <v>739.2</v>
      </c>
      <c r="L880" s="7" t="s">
        <v>4499</v>
      </c>
    </row>
    <row r="881" spans="1:12" ht="38.25" customHeight="1" x14ac:dyDescent="0.25">
      <c r="A881" s="30">
        <v>153657</v>
      </c>
      <c r="B881" s="84" t="s">
        <v>2350</v>
      </c>
      <c r="C881" s="84"/>
      <c r="D881" s="85" t="s">
        <v>575</v>
      </c>
      <c r="E881" s="85"/>
      <c r="F881" s="40" t="s">
        <v>18</v>
      </c>
      <c r="G881" s="41" t="s">
        <v>2084</v>
      </c>
      <c r="H881" s="9">
        <v>672</v>
      </c>
      <c r="I881" s="75" t="s">
        <v>2351</v>
      </c>
      <c r="J881" s="1" t="s">
        <v>2352</v>
      </c>
      <c r="K881" s="25">
        <f t="shared" si="2"/>
        <v>739.2</v>
      </c>
      <c r="L881" s="7" t="s">
        <v>4500</v>
      </c>
    </row>
    <row r="882" spans="1:12" ht="15.75" x14ac:dyDescent="0.25">
      <c r="A882" s="4" t="s">
        <v>2353</v>
      </c>
      <c r="B882" s="29"/>
      <c r="C882" s="29"/>
      <c r="D882" s="29"/>
      <c r="E882" s="29"/>
      <c r="F882" s="29"/>
      <c r="G882" s="29"/>
      <c r="H882" s="9"/>
      <c r="I882" s="75"/>
      <c r="J882" s="1"/>
      <c r="K882" s="24"/>
    </row>
    <row r="883" spans="1:12" ht="45" customHeight="1" x14ac:dyDescent="0.25">
      <c r="A883" s="30">
        <v>153700</v>
      </c>
      <c r="B883" s="84" t="s">
        <v>2354</v>
      </c>
      <c r="C883" s="84"/>
      <c r="D883" s="85" t="s">
        <v>575</v>
      </c>
      <c r="E883" s="85"/>
      <c r="F883" s="40" t="s">
        <v>18</v>
      </c>
      <c r="G883" s="41" t="s">
        <v>2084</v>
      </c>
      <c r="H883" s="9">
        <v>672</v>
      </c>
      <c r="I883" s="75" t="s">
        <v>2355</v>
      </c>
      <c r="J883" s="1" t="s">
        <v>2356</v>
      </c>
      <c r="K883" s="25">
        <f t="shared" si="2"/>
        <v>739.2</v>
      </c>
      <c r="L883" s="7" t="s">
        <v>4501</v>
      </c>
    </row>
    <row r="884" spans="1:12" ht="45" customHeight="1" x14ac:dyDescent="0.25">
      <c r="A884" s="30">
        <v>153701</v>
      </c>
      <c r="B884" s="84" t="s">
        <v>2357</v>
      </c>
      <c r="C884" s="84"/>
      <c r="D884" s="85" t="s">
        <v>575</v>
      </c>
      <c r="E884" s="85"/>
      <c r="F884" s="40" t="s">
        <v>18</v>
      </c>
      <c r="G884" s="41" t="s">
        <v>2084</v>
      </c>
      <c r="H884" s="9">
        <v>672</v>
      </c>
      <c r="I884" s="75" t="s">
        <v>2358</v>
      </c>
      <c r="J884" s="1" t="s">
        <v>2359</v>
      </c>
      <c r="K884" s="25">
        <f t="shared" ref="K884:K892" si="3">H884*1.1</f>
        <v>739.2</v>
      </c>
      <c r="L884" s="7" t="s">
        <v>4502</v>
      </c>
    </row>
    <row r="885" spans="1:12" ht="15.75" x14ac:dyDescent="0.25">
      <c r="A885" s="4" t="s">
        <v>2360</v>
      </c>
      <c r="B885" s="29"/>
      <c r="C885" s="29"/>
      <c r="D885" s="29"/>
      <c r="E885" s="29"/>
      <c r="F885" s="29"/>
      <c r="G885" s="29"/>
      <c r="H885" s="9"/>
      <c r="I885" s="75"/>
      <c r="J885" s="1"/>
      <c r="K885" s="24"/>
    </row>
    <row r="886" spans="1:12" ht="30.75" customHeight="1" x14ac:dyDescent="0.25">
      <c r="A886" s="30">
        <v>153702</v>
      </c>
      <c r="B886" s="84" t="s">
        <v>2361</v>
      </c>
      <c r="C886" s="84"/>
      <c r="D886" s="85" t="s">
        <v>575</v>
      </c>
      <c r="E886" s="85"/>
      <c r="F886" s="40" t="s">
        <v>18</v>
      </c>
      <c r="G886" s="41" t="s">
        <v>2084</v>
      </c>
      <c r="H886" s="9">
        <v>672</v>
      </c>
      <c r="I886" s="75" t="s">
        <v>2362</v>
      </c>
      <c r="J886" s="1" t="s">
        <v>2363</v>
      </c>
      <c r="K886" s="25">
        <f t="shared" si="3"/>
        <v>739.2</v>
      </c>
      <c r="L886" s="7" t="s">
        <v>4503</v>
      </c>
    </row>
    <row r="887" spans="1:12" ht="42.75" customHeight="1" x14ac:dyDescent="0.25">
      <c r="A887" s="30">
        <v>153703</v>
      </c>
      <c r="B887" s="84" t="s">
        <v>2364</v>
      </c>
      <c r="C887" s="84"/>
      <c r="D887" s="85" t="s">
        <v>575</v>
      </c>
      <c r="E887" s="85"/>
      <c r="F887" s="40" t="s">
        <v>18</v>
      </c>
      <c r="G887" s="41" t="s">
        <v>2084</v>
      </c>
      <c r="H887" s="9">
        <v>672</v>
      </c>
      <c r="I887" s="75" t="s">
        <v>2365</v>
      </c>
      <c r="J887" s="1" t="s">
        <v>2366</v>
      </c>
      <c r="K887" s="25">
        <f t="shared" si="3"/>
        <v>739.2</v>
      </c>
      <c r="L887" s="7" t="s">
        <v>4504</v>
      </c>
    </row>
    <row r="888" spans="1:12" ht="45.75" customHeight="1" x14ac:dyDescent="0.25">
      <c r="A888" s="30">
        <v>153704</v>
      </c>
      <c r="B888" s="84" t="s">
        <v>2367</v>
      </c>
      <c r="C888" s="84"/>
      <c r="D888" s="85" t="s">
        <v>575</v>
      </c>
      <c r="E888" s="85"/>
      <c r="F888" s="40" t="s">
        <v>18</v>
      </c>
      <c r="G888" s="41" t="s">
        <v>2084</v>
      </c>
      <c r="H888" s="9">
        <v>672</v>
      </c>
      <c r="I888" s="75" t="s">
        <v>2368</v>
      </c>
      <c r="J888" s="1" t="s">
        <v>2369</v>
      </c>
      <c r="K888" s="25">
        <f t="shared" si="3"/>
        <v>739.2</v>
      </c>
      <c r="L888" s="7" t="s">
        <v>4505</v>
      </c>
    </row>
    <row r="889" spans="1:12" ht="45.75" customHeight="1" x14ac:dyDescent="0.25">
      <c r="A889" s="30">
        <v>153705</v>
      </c>
      <c r="B889" s="84" t="s">
        <v>2370</v>
      </c>
      <c r="C889" s="84"/>
      <c r="D889" s="85" t="s">
        <v>575</v>
      </c>
      <c r="E889" s="85"/>
      <c r="F889" s="40" t="s">
        <v>18</v>
      </c>
      <c r="G889" s="41" t="s">
        <v>2084</v>
      </c>
      <c r="H889" s="9">
        <v>672</v>
      </c>
      <c r="I889" s="75" t="s">
        <v>2371</v>
      </c>
      <c r="J889" s="1" t="s">
        <v>2372</v>
      </c>
      <c r="K889" s="25">
        <f t="shared" si="3"/>
        <v>739.2</v>
      </c>
      <c r="L889" s="7" t="s">
        <v>4506</v>
      </c>
    </row>
    <row r="890" spans="1:12" ht="45.75" customHeight="1" x14ac:dyDescent="0.25">
      <c r="A890" s="30">
        <v>153706</v>
      </c>
      <c r="B890" s="84" t="s">
        <v>2373</v>
      </c>
      <c r="C890" s="84"/>
      <c r="D890" s="85" t="s">
        <v>575</v>
      </c>
      <c r="E890" s="85"/>
      <c r="F890" s="40" t="s">
        <v>18</v>
      </c>
      <c r="G890" s="41" t="s">
        <v>2084</v>
      </c>
      <c r="H890" s="9">
        <v>672</v>
      </c>
      <c r="I890" s="75" t="s">
        <v>2374</v>
      </c>
      <c r="J890" s="1" t="s">
        <v>2375</v>
      </c>
      <c r="K890" s="25">
        <f t="shared" si="3"/>
        <v>739.2</v>
      </c>
      <c r="L890" s="7" t="s">
        <v>4507</v>
      </c>
    </row>
    <row r="891" spans="1:12" ht="45.75" customHeight="1" x14ac:dyDescent="0.25">
      <c r="A891" s="30">
        <v>153707</v>
      </c>
      <c r="B891" s="84" t="s">
        <v>2376</v>
      </c>
      <c r="C891" s="84"/>
      <c r="D891" s="85" t="s">
        <v>575</v>
      </c>
      <c r="E891" s="85"/>
      <c r="F891" s="40" t="s">
        <v>18</v>
      </c>
      <c r="G891" s="41" t="s">
        <v>2084</v>
      </c>
      <c r="H891" s="9">
        <v>672</v>
      </c>
      <c r="I891" s="75" t="s">
        <v>2377</v>
      </c>
      <c r="J891" s="1" t="s">
        <v>2378</v>
      </c>
      <c r="K891" s="25">
        <f t="shared" si="3"/>
        <v>739.2</v>
      </c>
      <c r="L891" s="7" t="s">
        <v>4508</v>
      </c>
    </row>
    <row r="892" spans="1:12" ht="45.75" customHeight="1" x14ac:dyDescent="0.25">
      <c r="A892" s="30">
        <v>153708</v>
      </c>
      <c r="B892" s="84" t="s">
        <v>2379</v>
      </c>
      <c r="C892" s="84"/>
      <c r="D892" s="85" t="s">
        <v>575</v>
      </c>
      <c r="E892" s="85"/>
      <c r="F892" s="40" t="s">
        <v>18</v>
      </c>
      <c r="G892" s="41" t="s">
        <v>2084</v>
      </c>
      <c r="H892" s="9">
        <v>672</v>
      </c>
      <c r="I892" s="75" t="s">
        <v>2380</v>
      </c>
      <c r="J892" s="1" t="s">
        <v>2381</v>
      </c>
      <c r="K892" s="25">
        <f t="shared" si="3"/>
        <v>739.2</v>
      </c>
      <c r="L892" s="7" t="s">
        <v>4509</v>
      </c>
    </row>
    <row r="893" spans="1:12" ht="15.75" x14ac:dyDescent="0.25">
      <c r="A893" s="4" t="s">
        <v>2382</v>
      </c>
      <c r="B893" s="29"/>
      <c r="C893" s="29"/>
      <c r="D893" s="29"/>
      <c r="E893" s="29"/>
      <c r="F893" s="29"/>
      <c r="G893" s="29"/>
      <c r="H893" s="9"/>
      <c r="I893" s="75"/>
      <c r="J893" s="1"/>
      <c r="K893" s="24"/>
    </row>
    <row r="894" spans="1:12" ht="32.25" customHeight="1" x14ac:dyDescent="0.25">
      <c r="A894" s="30">
        <v>153750</v>
      </c>
      <c r="B894" s="84" t="s">
        <v>2383</v>
      </c>
      <c r="C894" s="84"/>
      <c r="D894" s="85" t="s">
        <v>575</v>
      </c>
      <c r="E894" s="85"/>
      <c r="F894" s="40" t="s">
        <v>18</v>
      </c>
      <c r="G894" s="41" t="s">
        <v>2084</v>
      </c>
      <c r="H894" s="9">
        <v>672</v>
      </c>
      <c r="I894" s="75" t="s">
        <v>2384</v>
      </c>
      <c r="J894" s="1" t="s">
        <v>2385</v>
      </c>
      <c r="K894" s="25">
        <f t="shared" ref="K894:K957" si="4">H894*1.1</f>
        <v>739.2</v>
      </c>
      <c r="L894" s="7" t="s">
        <v>4510</v>
      </c>
    </row>
    <row r="895" spans="1:12" ht="32.25" customHeight="1" x14ac:dyDescent="0.25">
      <c r="A895" s="30">
        <v>153751</v>
      </c>
      <c r="B895" s="84" t="s">
        <v>2386</v>
      </c>
      <c r="C895" s="84"/>
      <c r="D895" s="85" t="s">
        <v>575</v>
      </c>
      <c r="E895" s="85"/>
      <c r="F895" s="40" t="s">
        <v>18</v>
      </c>
      <c r="G895" s="41" t="s">
        <v>2084</v>
      </c>
      <c r="H895" s="9">
        <v>672</v>
      </c>
      <c r="I895" s="75" t="s">
        <v>2387</v>
      </c>
      <c r="J895" s="1" t="s">
        <v>2388</v>
      </c>
      <c r="K895" s="25">
        <f t="shared" si="4"/>
        <v>739.2</v>
      </c>
      <c r="L895" s="7" t="s">
        <v>4511</v>
      </c>
    </row>
    <row r="896" spans="1:12" ht="32.25" customHeight="1" x14ac:dyDescent="0.25">
      <c r="A896" s="30">
        <v>153752</v>
      </c>
      <c r="B896" s="84" t="s">
        <v>2389</v>
      </c>
      <c r="C896" s="84"/>
      <c r="D896" s="85" t="s">
        <v>575</v>
      </c>
      <c r="E896" s="85"/>
      <c r="F896" s="40" t="s">
        <v>18</v>
      </c>
      <c r="G896" s="41" t="s">
        <v>2084</v>
      </c>
      <c r="H896" s="9">
        <v>672</v>
      </c>
      <c r="I896" s="75" t="s">
        <v>2390</v>
      </c>
      <c r="J896" s="1" t="s">
        <v>2391</v>
      </c>
      <c r="K896" s="25">
        <f t="shared" si="4"/>
        <v>739.2</v>
      </c>
      <c r="L896" s="7" t="s">
        <v>4512</v>
      </c>
    </row>
    <row r="897" spans="1:12" ht="32.25" customHeight="1" x14ac:dyDescent="0.25">
      <c r="A897" s="30">
        <v>153753</v>
      </c>
      <c r="B897" s="84" t="s">
        <v>2392</v>
      </c>
      <c r="C897" s="84"/>
      <c r="D897" s="85" t="s">
        <v>575</v>
      </c>
      <c r="E897" s="85"/>
      <c r="F897" s="40" t="s">
        <v>18</v>
      </c>
      <c r="G897" s="41" t="s">
        <v>2084</v>
      </c>
      <c r="H897" s="9">
        <v>672</v>
      </c>
      <c r="I897" s="75" t="s">
        <v>2393</v>
      </c>
      <c r="J897" s="1" t="s">
        <v>2394</v>
      </c>
      <c r="K897" s="25">
        <f t="shared" si="4"/>
        <v>739.2</v>
      </c>
      <c r="L897" s="7" t="s">
        <v>4513</v>
      </c>
    </row>
    <row r="898" spans="1:12" ht="32.25" customHeight="1" x14ac:dyDescent="0.25">
      <c r="A898" s="30">
        <v>153754</v>
      </c>
      <c r="B898" s="84" t="s">
        <v>2395</v>
      </c>
      <c r="C898" s="84"/>
      <c r="D898" s="85" t="s">
        <v>575</v>
      </c>
      <c r="E898" s="85"/>
      <c r="F898" s="40" t="s">
        <v>18</v>
      </c>
      <c r="G898" s="41" t="s">
        <v>2084</v>
      </c>
      <c r="H898" s="9">
        <v>672</v>
      </c>
      <c r="I898" s="75" t="s">
        <v>2396</v>
      </c>
      <c r="J898" s="1" t="s">
        <v>2397</v>
      </c>
      <c r="K898" s="25">
        <f t="shared" si="4"/>
        <v>739.2</v>
      </c>
      <c r="L898" s="7" t="s">
        <v>4514</v>
      </c>
    </row>
    <row r="899" spans="1:12" ht="32.25" customHeight="1" x14ac:dyDescent="0.25">
      <c r="A899" s="30">
        <v>153755</v>
      </c>
      <c r="B899" s="84" t="s">
        <v>2398</v>
      </c>
      <c r="C899" s="84"/>
      <c r="D899" s="85" t="s">
        <v>575</v>
      </c>
      <c r="E899" s="85"/>
      <c r="F899" s="40" t="s">
        <v>18</v>
      </c>
      <c r="G899" s="41" t="s">
        <v>2084</v>
      </c>
      <c r="H899" s="9">
        <v>672</v>
      </c>
      <c r="I899" s="75" t="s">
        <v>2399</v>
      </c>
      <c r="J899" s="1" t="s">
        <v>2400</v>
      </c>
      <c r="K899" s="25">
        <f t="shared" si="4"/>
        <v>739.2</v>
      </c>
      <c r="L899" s="7" t="s">
        <v>4515</v>
      </c>
    </row>
    <row r="900" spans="1:12" ht="32.25" customHeight="1" x14ac:dyDescent="0.25">
      <c r="A900" s="30">
        <v>153756</v>
      </c>
      <c r="B900" s="84" t="s">
        <v>2401</v>
      </c>
      <c r="C900" s="84"/>
      <c r="D900" s="85" t="s">
        <v>575</v>
      </c>
      <c r="E900" s="85"/>
      <c r="F900" s="40" t="s">
        <v>18</v>
      </c>
      <c r="G900" s="41" t="s">
        <v>2084</v>
      </c>
      <c r="H900" s="9">
        <v>672</v>
      </c>
      <c r="I900" s="75" t="s">
        <v>2402</v>
      </c>
      <c r="J900" s="1" t="s">
        <v>2403</v>
      </c>
      <c r="K900" s="25">
        <f t="shared" si="4"/>
        <v>739.2</v>
      </c>
      <c r="L900" s="7" t="s">
        <v>4516</v>
      </c>
    </row>
    <row r="901" spans="1:12" ht="15.75" x14ac:dyDescent="0.25">
      <c r="A901" s="4" t="s">
        <v>2404</v>
      </c>
      <c r="B901" s="29"/>
      <c r="C901" s="29"/>
      <c r="D901" s="29"/>
      <c r="E901" s="29"/>
      <c r="F901" s="29"/>
      <c r="G901" s="29"/>
      <c r="H901" s="9"/>
      <c r="I901" s="75"/>
      <c r="J901" s="1"/>
      <c r="K901" s="25"/>
    </row>
    <row r="902" spans="1:12" ht="36.75" customHeight="1" x14ac:dyDescent="0.25">
      <c r="A902" s="30">
        <v>153800</v>
      </c>
      <c r="B902" s="84" t="s">
        <v>2405</v>
      </c>
      <c r="C902" s="84"/>
      <c r="D902" s="85" t="s">
        <v>575</v>
      </c>
      <c r="E902" s="85"/>
      <c r="F902" s="40" t="s">
        <v>18</v>
      </c>
      <c r="G902" s="41" t="s">
        <v>2084</v>
      </c>
      <c r="H902" s="9">
        <v>672</v>
      </c>
      <c r="I902" s="75" t="s">
        <v>2406</v>
      </c>
      <c r="J902" s="1" t="s">
        <v>2407</v>
      </c>
      <c r="K902" s="25">
        <f t="shared" si="4"/>
        <v>739.2</v>
      </c>
      <c r="L902" s="7" t="s">
        <v>4517</v>
      </c>
    </row>
    <row r="903" spans="1:12" ht="36.75" customHeight="1" x14ac:dyDescent="0.25">
      <c r="A903" s="30">
        <v>153801</v>
      </c>
      <c r="B903" s="84" t="s">
        <v>2408</v>
      </c>
      <c r="C903" s="84"/>
      <c r="D903" s="85" t="s">
        <v>575</v>
      </c>
      <c r="E903" s="85"/>
      <c r="F903" s="40" t="s">
        <v>18</v>
      </c>
      <c r="G903" s="41" t="s">
        <v>2084</v>
      </c>
      <c r="H903" s="9">
        <v>672</v>
      </c>
      <c r="I903" s="75" t="s">
        <v>2409</v>
      </c>
      <c r="J903" s="1" t="s">
        <v>2410</v>
      </c>
      <c r="K903" s="25">
        <f t="shared" si="4"/>
        <v>739.2</v>
      </c>
      <c r="L903" s="7" t="s">
        <v>4518</v>
      </c>
    </row>
    <row r="904" spans="1:12" ht="15.75" x14ac:dyDescent="0.25">
      <c r="A904" s="4" t="s">
        <v>2411</v>
      </c>
      <c r="B904" s="29"/>
      <c r="C904" s="29"/>
      <c r="D904" s="29"/>
      <c r="E904" s="29"/>
      <c r="F904" s="29"/>
      <c r="G904" s="29"/>
      <c r="H904" s="9"/>
      <c r="I904" s="75"/>
      <c r="J904" s="1"/>
      <c r="K904" s="25"/>
    </row>
    <row r="905" spans="1:12" ht="36.75" customHeight="1" x14ac:dyDescent="0.25">
      <c r="A905" s="30">
        <v>153850</v>
      </c>
      <c r="B905" s="84" t="s">
        <v>2412</v>
      </c>
      <c r="C905" s="84"/>
      <c r="D905" s="85" t="s">
        <v>575</v>
      </c>
      <c r="E905" s="85"/>
      <c r="F905" s="40" t="s">
        <v>18</v>
      </c>
      <c r="G905" s="41" t="s">
        <v>2084</v>
      </c>
      <c r="H905" s="9">
        <v>672</v>
      </c>
      <c r="I905" s="75" t="s">
        <v>2413</v>
      </c>
      <c r="J905" s="1" t="s">
        <v>2414</v>
      </c>
      <c r="K905" s="25">
        <f t="shared" si="4"/>
        <v>739.2</v>
      </c>
      <c r="L905" s="7" t="s">
        <v>4519</v>
      </c>
    </row>
    <row r="906" spans="1:12" ht="36.75" customHeight="1" x14ac:dyDescent="0.25">
      <c r="A906" s="30">
        <v>153851</v>
      </c>
      <c r="B906" s="84" t="s">
        <v>2415</v>
      </c>
      <c r="C906" s="84"/>
      <c r="D906" s="85" t="s">
        <v>575</v>
      </c>
      <c r="E906" s="85"/>
      <c r="F906" s="40" t="s">
        <v>18</v>
      </c>
      <c r="G906" s="41" t="s">
        <v>2084</v>
      </c>
      <c r="H906" s="9">
        <v>672</v>
      </c>
      <c r="I906" s="75" t="s">
        <v>2416</v>
      </c>
      <c r="J906" s="1" t="s">
        <v>2417</v>
      </c>
      <c r="K906" s="25">
        <f t="shared" si="4"/>
        <v>739.2</v>
      </c>
      <c r="L906" s="7" t="s">
        <v>4520</v>
      </c>
    </row>
    <row r="907" spans="1:12" ht="36.75" customHeight="1" x14ac:dyDescent="0.25">
      <c r="A907" s="30">
        <v>153852</v>
      </c>
      <c r="B907" s="84" t="s">
        <v>2418</v>
      </c>
      <c r="C907" s="84"/>
      <c r="D907" s="85" t="s">
        <v>575</v>
      </c>
      <c r="E907" s="85"/>
      <c r="F907" s="40" t="s">
        <v>18</v>
      </c>
      <c r="G907" s="41" t="s">
        <v>2084</v>
      </c>
      <c r="H907" s="9">
        <v>672</v>
      </c>
      <c r="I907" s="75" t="s">
        <v>2419</v>
      </c>
      <c r="J907" s="1" t="s">
        <v>2420</v>
      </c>
      <c r="K907" s="25">
        <f t="shared" si="4"/>
        <v>739.2</v>
      </c>
      <c r="L907" s="7" t="s">
        <v>4521</v>
      </c>
    </row>
    <row r="908" spans="1:12" ht="36.75" customHeight="1" x14ac:dyDescent="0.25">
      <c r="A908" s="30">
        <v>153853</v>
      </c>
      <c r="B908" s="84" t="s">
        <v>2421</v>
      </c>
      <c r="C908" s="84"/>
      <c r="D908" s="85" t="s">
        <v>575</v>
      </c>
      <c r="E908" s="85"/>
      <c r="F908" s="40" t="s">
        <v>18</v>
      </c>
      <c r="G908" s="41" t="s">
        <v>2084</v>
      </c>
      <c r="H908" s="9">
        <v>672</v>
      </c>
      <c r="I908" s="75" t="s">
        <v>2422</v>
      </c>
      <c r="J908" s="1" t="s">
        <v>2423</v>
      </c>
      <c r="K908" s="25">
        <f t="shared" si="4"/>
        <v>739.2</v>
      </c>
      <c r="L908" s="7" t="s">
        <v>4522</v>
      </c>
    </row>
    <row r="909" spans="1:12" ht="36.75" customHeight="1" x14ac:dyDescent="0.25">
      <c r="A909" s="30">
        <v>153854</v>
      </c>
      <c r="B909" s="84" t="s">
        <v>2424</v>
      </c>
      <c r="C909" s="84"/>
      <c r="D909" s="85" t="s">
        <v>575</v>
      </c>
      <c r="E909" s="85"/>
      <c r="F909" s="40" t="s">
        <v>18</v>
      </c>
      <c r="G909" s="41" t="s">
        <v>2084</v>
      </c>
      <c r="H909" s="9">
        <v>672</v>
      </c>
      <c r="I909" s="75" t="s">
        <v>2425</v>
      </c>
      <c r="J909" s="1" t="s">
        <v>2426</v>
      </c>
      <c r="K909" s="25">
        <f t="shared" si="4"/>
        <v>739.2</v>
      </c>
      <c r="L909" s="7" t="s">
        <v>4523</v>
      </c>
    </row>
    <row r="910" spans="1:12" ht="36.75" customHeight="1" x14ac:dyDescent="0.25">
      <c r="A910" s="30">
        <v>153855</v>
      </c>
      <c r="B910" s="84" t="s">
        <v>2427</v>
      </c>
      <c r="C910" s="84"/>
      <c r="D910" s="85" t="s">
        <v>575</v>
      </c>
      <c r="E910" s="85"/>
      <c r="F910" s="40" t="s">
        <v>18</v>
      </c>
      <c r="G910" s="41" t="s">
        <v>2084</v>
      </c>
      <c r="H910" s="9">
        <v>672</v>
      </c>
      <c r="I910" s="75" t="s">
        <v>2428</v>
      </c>
      <c r="J910" s="1" t="s">
        <v>2429</v>
      </c>
      <c r="K910" s="25">
        <f t="shared" si="4"/>
        <v>739.2</v>
      </c>
      <c r="L910" s="7" t="s">
        <v>4524</v>
      </c>
    </row>
    <row r="911" spans="1:12" ht="36.75" customHeight="1" x14ac:dyDescent="0.25">
      <c r="A911" s="30">
        <v>153856</v>
      </c>
      <c r="B911" s="84" t="s">
        <v>2430</v>
      </c>
      <c r="C911" s="84"/>
      <c r="D911" s="85" t="s">
        <v>575</v>
      </c>
      <c r="E911" s="85"/>
      <c r="F911" s="40" t="s">
        <v>18</v>
      </c>
      <c r="G911" s="41" t="s">
        <v>2084</v>
      </c>
      <c r="H911" s="9">
        <v>672</v>
      </c>
      <c r="I911" s="75" t="s">
        <v>2431</v>
      </c>
      <c r="J911" s="1" t="s">
        <v>2432</v>
      </c>
      <c r="K911" s="25">
        <f t="shared" si="4"/>
        <v>739.2</v>
      </c>
      <c r="L911" s="7" t="s">
        <v>4525</v>
      </c>
    </row>
    <row r="912" spans="1:12" ht="15.75" x14ac:dyDescent="0.25">
      <c r="A912" s="4" t="s">
        <v>2433</v>
      </c>
      <c r="B912" s="29"/>
      <c r="C912" s="29"/>
      <c r="D912" s="29"/>
      <c r="E912" s="29"/>
      <c r="F912" s="29"/>
      <c r="G912" s="29"/>
      <c r="H912" s="9"/>
      <c r="I912" s="75"/>
      <c r="J912" s="1"/>
      <c r="K912" s="25"/>
    </row>
    <row r="913" spans="1:12" ht="42.75" customHeight="1" x14ac:dyDescent="0.25">
      <c r="A913" s="30">
        <v>153900</v>
      </c>
      <c r="B913" s="84" t="s">
        <v>2434</v>
      </c>
      <c r="C913" s="84"/>
      <c r="D913" s="85" t="s">
        <v>575</v>
      </c>
      <c r="E913" s="85"/>
      <c r="F913" s="40" t="s">
        <v>18</v>
      </c>
      <c r="G913" s="41" t="s">
        <v>2084</v>
      </c>
      <c r="H913" s="9">
        <v>672</v>
      </c>
      <c r="I913" s="75" t="s">
        <v>2435</v>
      </c>
      <c r="J913" s="1" t="s">
        <v>2436</v>
      </c>
      <c r="K913" s="25">
        <f t="shared" si="4"/>
        <v>739.2</v>
      </c>
      <c r="L913" s="7" t="s">
        <v>4526</v>
      </c>
    </row>
    <row r="914" spans="1:12" ht="42.75" customHeight="1" x14ac:dyDescent="0.25">
      <c r="A914" s="30">
        <v>153901</v>
      </c>
      <c r="B914" s="84" t="s">
        <v>2437</v>
      </c>
      <c r="C914" s="84"/>
      <c r="D914" s="85" t="s">
        <v>575</v>
      </c>
      <c r="E914" s="85"/>
      <c r="F914" s="40" t="s">
        <v>18</v>
      </c>
      <c r="G914" s="41" t="s">
        <v>2084</v>
      </c>
      <c r="H914" s="9">
        <v>672</v>
      </c>
      <c r="I914" s="75" t="s">
        <v>2438</v>
      </c>
      <c r="J914" s="1" t="s">
        <v>2439</v>
      </c>
      <c r="K914" s="25">
        <f t="shared" si="4"/>
        <v>739.2</v>
      </c>
      <c r="L914" s="7" t="s">
        <v>4527</v>
      </c>
    </row>
    <row r="915" spans="1:12" ht="23.25" customHeight="1" x14ac:dyDescent="0.25">
      <c r="A915" s="30">
        <v>153902</v>
      </c>
      <c r="B915" s="84" t="s">
        <v>2440</v>
      </c>
      <c r="C915" s="84"/>
      <c r="D915" s="85" t="s">
        <v>575</v>
      </c>
      <c r="E915" s="85"/>
      <c r="F915" s="40" t="s">
        <v>18</v>
      </c>
      <c r="G915" s="41" t="s">
        <v>2084</v>
      </c>
      <c r="H915" s="9">
        <v>672</v>
      </c>
      <c r="I915" s="75" t="s">
        <v>2441</v>
      </c>
      <c r="J915" s="1" t="s">
        <v>2442</v>
      </c>
      <c r="K915" s="25">
        <f t="shared" si="4"/>
        <v>739.2</v>
      </c>
      <c r="L915" s="7" t="s">
        <v>4528</v>
      </c>
    </row>
    <row r="916" spans="1:12" ht="23.25" customHeight="1" x14ac:dyDescent="0.25">
      <c r="A916" s="30">
        <v>153903</v>
      </c>
      <c r="B916" s="84" t="s">
        <v>2443</v>
      </c>
      <c r="C916" s="84"/>
      <c r="D916" s="85" t="s">
        <v>575</v>
      </c>
      <c r="E916" s="85"/>
      <c r="F916" s="40" t="s">
        <v>18</v>
      </c>
      <c r="G916" s="41" t="s">
        <v>2084</v>
      </c>
      <c r="H916" s="9">
        <v>672</v>
      </c>
      <c r="I916" s="75" t="s">
        <v>2444</v>
      </c>
      <c r="J916" s="1" t="s">
        <v>2445</v>
      </c>
      <c r="K916" s="25">
        <f t="shared" si="4"/>
        <v>739.2</v>
      </c>
      <c r="L916" s="7" t="s">
        <v>4529</v>
      </c>
    </row>
    <row r="917" spans="1:12" ht="23.25" customHeight="1" x14ac:dyDescent="0.25">
      <c r="A917" s="30">
        <v>153904</v>
      </c>
      <c r="B917" s="84" t="s">
        <v>2446</v>
      </c>
      <c r="C917" s="84"/>
      <c r="D917" s="85" t="s">
        <v>575</v>
      </c>
      <c r="E917" s="85"/>
      <c r="F917" s="40" t="s">
        <v>18</v>
      </c>
      <c r="G917" s="41" t="s">
        <v>2084</v>
      </c>
      <c r="H917" s="9">
        <v>672</v>
      </c>
      <c r="I917" s="75" t="s">
        <v>2447</v>
      </c>
      <c r="J917" s="1" t="s">
        <v>2448</v>
      </c>
      <c r="K917" s="25">
        <f t="shared" si="4"/>
        <v>739.2</v>
      </c>
      <c r="L917" s="7" t="s">
        <v>4530</v>
      </c>
    </row>
    <row r="918" spans="1:12" ht="15.75" x14ac:dyDescent="0.25">
      <c r="A918" s="4" t="s">
        <v>2449</v>
      </c>
      <c r="B918" s="29"/>
      <c r="C918" s="29"/>
      <c r="D918" s="29"/>
      <c r="E918" s="29"/>
      <c r="F918" s="29"/>
      <c r="G918" s="29"/>
      <c r="H918" s="9"/>
      <c r="I918" s="75"/>
      <c r="J918" s="1"/>
      <c r="K918" s="25"/>
    </row>
    <row r="919" spans="1:12" ht="36.75" customHeight="1" x14ac:dyDescent="0.25">
      <c r="A919" s="30">
        <v>153950</v>
      </c>
      <c r="B919" s="84" t="s">
        <v>2450</v>
      </c>
      <c r="C919" s="84"/>
      <c r="D919" s="85" t="s">
        <v>575</v>
      </c>
      <c r="E919" s="85"/>
      <c r="F919" s="40" t="s">
        <v>18</v>
      </c>
      <c r="G919" s="41" t="s">
        <v>2084</v>
      </c>
      <c r="H919" s="9">
        <v>672</v>
      </c>
      <c r="I919" s="75" t="s">
        <v>2451</v>
      </c>
      <c r="J919" s="1" t="s">
        <v>2452</v>
      </c>
      <c r="K919" s="25">
        <f t="shared" si="4"/>
        <v>739.2</v>
      </c>
      <c r="L919" s="7" t="s">
        <v>4531</v>
      </c>
    </row>
    <row r="920" spans="1:12" ht="36.75" customHeight="1" x14ac:dyDescent="0.25">
      <c r="A920" s="30">
        <v>153951</v>
      </c>
      <c r="B920" s="84" t="s">
        <v>2453</v>
      </c>
      <c r="C920" s="84"/>
      <c r="D920" s="85" t="s">
        <v>575</v>
      </c>
      <c r="E920" s="85"/>
      <c r="F920" s="40" t="s">
        <v>18</v>
      </c>
      <c r="G920" s="41" t="s">
        <v>2084</v>
      </c>
      <c r="H920" s="9">
        <v>672</v>
      </c>
      <c r="I920" s="75" t="s">
        <v>2454</v>
      </c>
      <c r="J920" s="1" t="s">
        <v>2455</v>
      </c>
      <c r="K920" s="25">
        <f t="shared" si="4"/>
        <v>739.2</v>
      </c>
      <c r="L920" s="7" t="s">
        <v>4532</v>
      </c>
    </row>
    <row r="921" spans="1:12" ht="36.75" customHeight="1" x14ac:dyDescent="0.25">
      <c r="A921" s="30">
        <v>153952</v>
      </c>
      <c r="B921" s="84" t="s">
        <v>2456</v>
      </c>
      <c r="C921" s="84"/>
      <c r="D921" s="85" t="s">
        <v>575</v>
      </c>
      <c r="E921" s="85"/>
      <c r="F921" s="40" t="s">
        <v>18</v>
      </c>
      <c r="G921" s="41" t="s">
        <v>2084</v>
      </c>
      <c r="H921" s="9">
        <v>672</v>
      </c>
      <c r="I921" s="75" t="s">
        <v>2457</v>
      </c>
      <c r="J921" s="1" t="s">
        <v>2458</v>
      </c>
      <c r="K921" s="25">
        <f t="shared" si="4"/>
        <v>739.2</v>
      </c>
      <c r="L921" s="7" t="s">
        <v>4533</v>
      </c>
    </row>
    <row r="922" spans="1:12" ht="36.75" customHeight="1" x14ac:dyDescent="0.25">
      <c r="A922" s="30">
        <v>153953</v>
      </c>
      <c r="B922" s="84" t="s">
        <v>2459</v>
      </c>
      <c r="C922" s="84"/>
      <c r="D922" s="85" t="s">
        <v>575</v>
      </c>
      <c r="E922" s="85"/>
      <c r="F922" s="40" t="s">
        <v>18</v>
      </c>
      <c r="G922" s="41" t="s">
        <v>2084</v>
      </c>
      <c r="H922" s="9">
        <v>672</v>
      </c>
      <c r="I922" s="75" t="s">
        <v>2460</v>
      </c>
      <c r="J922" s="1" t="s">
        <v>2461</v>
      </c>
      <c r="K922" s="25">
        <f t="shared" si="4"/>
        <v>739.2</v>
      </c>
      <c r="L922" s="7" t="s">
        <v>4534</v>
      </c>
    </row>
    <row r="923" spans="1:12" ht="36.75" customHeight="1" x14ac:dyDescent="0.25">
      <c r="A923" s="30">
        <v>153954</v>
      </c>
      <c r="B923" s="84" t="s">
        <v>2462</v>
      </c>
      <c r="C923" s="84"/>
      <c r="D923" s="85" t="s">
        <v>575</v>
      </c>
      <c r="E923" s="85"/>
      <c r="F923" s="40" t="s">
        <v>18</v>
      </c>
      <c r="G923" s="41" t="s">
        <v>2084</v>
      </c>
      <c r="H923" s="9">
        <v>672</v>
      </c>
      <c r="I923" s="75" t="s">
        <v>2463</v>
      </c>
      <c r="J923" s="1" t="s">
        <v>2464</v>
      </c>
      <c r="K923" s="25">
        <f t="shared" si="4"/>
        <v>739.2</v>
      </c>
      <c r="L923" s="7" t="s">
        <v>4535</v>
      </c>
    </row>
    <row r="924" spans="1:12" ht="36.75" customHeight="1" x14ac:dyDescent="0.25">
      <c r="A924" s="30">
        <v>153955</v>
      </c>
      <c r="B924" s="84" t="s">
        <v>2465</v>
      </c>
      <c r="C924" s="84"/>
      <c r="D924" s="85" t="s">
        <v>575</v>
      </c>
      <c r="E924" s="85"/>
      <c r="F924" s="40" t="s">
        <v>18</v>
      </c>
      <c r="G924" s="41" t="s">
        <v>2084</v>
      </c>
      <c r="H924" s="9">
        <v>672</v>
      </c>
      <c r="I924" s="75" t="s">
        <v>2466</v>
      </c>
      <c r="J924" s="1" t="s">
        <v>2467</v>
      </c>
      <c r="K924" s="25">
        <f t="shared" si="4"/>
        <v>739.2</v>
      </c>
      <c r="L924" s="7" t="s">
        <v>4536</v>
      </c>
    </row>
    <row r="925" spans="1:12" ht="36.75" customHeight="1" x14ac:dyDescent="0.25">
      <c r="A925" s="30">
        <v>153956</v>
      </c>
      <c r="B925" s="84" t="s">
        <v>2468</v>
      </c>
      <c r="C925" s="84"/>
      <c r="D925" s="85" t="s">
        <v>575</v>
      </c>
      <c r="E925" s="85"/>
      <c r="F925" s="40" t="s">
        <v>18</v>
      </c>
      <c r="G925" s="41" t="s">
        <v>2084</v>
      </c>
      <c r="H925" s="9">
        <v>672</v>
      </c>
      <c r="I925" s="75" t="s">
        <v>2469</v>
      </c>
      <c r="J925" s="1" t="s">
        <v>2470</v>
      </c>
      <c r="K925" s="25">
        <f t="shared" si="4"/>
        <v>739.2</v>
      </c>
      <c r="L925" s="7" t="s">
        <v>4537</v>
      </c>
    </row>
    <row r="926" spans="1:12" ht="36.75" customHeight="1" x14ac:dyDescent="0.25">
      <c r="A926" s="30">
        <v>153957</v>
      </c>
      <c r="B926" s="84" t="s">
        <v>2471</v>
      </c>
      <c r="C926" s="84"/>
      <c r="D926" s="85" t="s">
        <v>575</v>
      </c>
      <c r="E926" s="85"/>
      <c r="F926" s="40" t="s">
        <v>18</v>
      </c>
      <c r="G926" s="41" t="s">
        <v>2084</v>
      </c>
      <c r="H926" s="9">
        <v>672</v>
      </c>
      <c r="I926" s="75" t="s">
        <v>2472</v>
      </c>
      <c r="J926" s="1" t="s">
        <v>2473</v>
      </c>
      <c r="K926" s="25">
        <f t="shared" si="4"/>
        <v>739.2</v>
      </c>
      <c r="L926" s="7" t="s">
        <v>4538</v>
      </c>
    </row>
    <row r="927" spans="1:12" ht="15.75" x14ac:dyDescent="0.25">
      <c r="A927" s="4" t="s">
        <v>2474</v>
      </c>
      <c r="B927" s="29"/>
      <c r="C927" s="29"/>
      <c r="D927" s="29"/>
      <c r="E927" s="29"/>
      <c r="F927" s="29"/>
      <c r="G927" s="29"/>
      <c r="H927" s="9"/>
      <c r="I927" s="75"/>
      <c r="J927" s="1"/>
      <c r="K927" s="25"/>
    </row>
    <row r="928" spans="1:12" ht="33" customHeight="1" x14ac:dyDescent="0.25">
      <c r="A928" s="30">
        <v>154000</v>
      </c>
      <c r="B928" s="84" t="s">
        <v>2475</v>
      </c>
      <c r="C928" s="84"/>
      <c r="D928" s="85" t="s">
        <v>575</v>
      </c>
      <c r="E928" s="85"/>
      <c r="F928" s="40" t="s">
        <v>18</v>
      </c>
      <c r="G928" s="41" t="s">
        <v>2084</v>
      </c>
      <c r="H928" s="9">
        <v>672</v>
      </c>
      <c r="I928" s="75" t="s">
        <v>2476</v>
      </c>
      <c r="J928" s="1" t="s">
        <v>2477</v>
      </c>
      <c r="K928" s="25">
        <f t="shared" si="4"/>
        <v>739.2</v>
      </c>
      <c r="L928" s="7" t="s">
        <v>4539</v>
      </c>
    </row>
    <row r="929" spans="1:12" ht="33" customHeight="1" x14ac:dyDescent="0.25">
      <c r="A929" s="30">
        <v>154001</v>
      </c>
      <c r="B929" s="84" t="s">
        <v>2478</v>
      </c>
      <c r="C929" s="84"/>
      <c r="D929" s="85" t="s">
        <v>575</v>
      </c>
      <c r="E929" s="85"/>
      <c r="F929" s="40" t="s">
        <v>18</v>
      </c>
      <c r="G929" s="41" t="s">
        <v>2084</v>
      </c>
      <c r="H929" s="9">
        <v>672</v>
      </c>
      <c r="I929" s="75" t="s">
        <v>2479</v>
      </c>
      <c r="J929" s="1" t="s">
        <v>2480</v>
      </c>
      <c r="K929" s="25">
        <f t="shared" si="4"/>
        <v>739.2</v>
      </c>
      <c r="L929" s="7" t="s">
        <v>4540</v>
      </c>
    </row>
    <row r="930" spans="1:12" ht="33" customHeight="1" x14ac:dyDescent="0.25">
      <c r="A930" s="30">
        <v>154002</v>
      </c>
      <c r="B930" s="84" t="s">
        <v>2481</v>
      </c>
      <c r="C930" s="84"/>
      <c r="D930" s="85" t="s">
        <v>575</v>
      </c>
      <c r="E930" s="85"/>
      <c r="F930" s="40" t="s">
        <v>18</v>
      </c>
      <c r="G930" s="41" t="s">
        <v>2084</v>
      </c>
      <c r="H930" s="9">
        <v>672</v>
      </c>
      <c r="I930" s="75" t="s">
        <v>2482</v>
      </c>
      <c r="J930" s="1" t="s">
        <v>2483</v>
      </c>
      <c r="K930" s="25">
        <f t="shared" si="4"/>
        <v>739.2</v>
      </c>
      <c r="L930" s="7" t="s">
        <v>4541</v>
      </c>
    </row>
    <row r="931" spans="1:12" ht="33" customHeight="1" x14ac:dyDescent="0.25">
      <c r="A931" s="30">
        <v>154003</v>
      </c>
      <c r="B931" s="84" t="s">
        <v>2484</v>
      </c>
      <c r="C931" s="84"/>
      <c r="D931" s="85" t="s">
        <v>575</v>
      </c>
      <c r="E931" s="85"/>
      <c r="F931" s="40" t="s">
        <v>18</v>
      </c>
      <c r="G931" s="41" t="s">
        <v>2084</v>
      </c>
      <c r="H931" s="9">
        <v>672</v>
      </c>
      <c r="I931" s="75" t="s">
        <v>2485</v>
      </c>
      <c r="J931" s="1" t="s">
        <v>2486</v>
      </c>
      <c r="K931" s="25">
        <f t="shared" si="4"/>
        <v>739.2</v>
      </c>
      <c r="L931" s="7" t="s">
        <v>4542</v>
      </c>
    </row>
    <row r="932" spans="1:12" ht="33" customHeight="1" x14ac:dyDescent="0.25">
      <c r="A932" s="30">
        <v>154004</v>
      </c>
      <c r="B932" s="84" t="s">
        <v>2487</v>
      </c>
      <c r="C932" s="84"/>
      <c r="D932" s="85" t="s">
        <v>575</v>
      </c>
      <c r="E932" s="85"/>
      <c r="F932" s="40" t="s">
        <v>18</v>
      </c>
      <c r="G932" s="41" t="s">
        <v>2084</v>
      </c>
      <c r="H932" s="9">
        <v>1380</v>
      </c>
      <c r="I932" s="75" t="s">
        <v>2488</v>
      </c>
      <c r="J932" s="1" t="s">
        <v>2489</v>
      </c>
      <c r="K932" s="25">
        <f t="shared" si="4"/>
        <v>1518.0000000000002</v>
      </c>
      <c r="L932" s="7" t="s">
        <v>4543</v>
      </c>
    </row>
    <row r="933" spans="1:12" ht="33" customHeight="1" x14ac:dyDescent="0.25">
      <c r="A933" s="30">
        <v>154005</v>
      </c>
      <c r="B933" s="84" t="s">
        <v>2490</v>
      </c>
      <c r="C933" s="84"/>
      <c r="D933" s="85" t="s">
        <v>575</v>
      </c>
      <c r="E933" s="85"/>
      <c r="F933" s="40" t="s">
        <v>18</v>
      </c>
      <c r="G933" s="41" t="s">
        <v>2084</v>
      </c>
      <c r="H933" s="9">
        <v>672</v>
      </c>
      <c r="I933" s="75" t="s">
        <v>2491</v>
      </c>
      <c r="J933" s="1" t="s">
        <v>2492</v>
      </c>
      <c r="K933" s="25">
        <f t="shared" si="4"/>
        <v>739.2</v>
      </c>
      <c r="L933" s="7" t="s">
        <v>4544</v>
      </c>
    </row>
    <row r="934" spans="1:12" ht="33" customHeight="1" x14ac:dyDescent="0.25">
      <c r="A934" s="30">
        <v>154006</v>
      </c>
      <c r="B934" s="84" t="s">
        <v>2493</v>
      </c>
      <c r="C934" s="84"/>
      <c r="D934" s="85" t="s">
        <v>575</v>
      </c>
      <c r="E934" s="85"/>
      <c r="F934" s="40" t="s">
        <v>18</v>
      </c>
      <c r="G934" s="41" t="s">
        <v>2084</v>
      </c>
      <c r="H934" s="9">
        <v>672</v>
      </c>
      <c r="I934" s="75" t="s">
        <v>2494</v>
      </c>
      <c r="J934" s="1" t="s">
        <v>2495</v>
      </c>
      <c r="K934" s="25">
        <f t="shared" si="4"/>
        <v>739.2</v>
      </c>
      <c r="L934" s="7" t="s">
        <v>4545</v>
      </c>
    </row>
    <row r="935" spans="1:12" ht="33" customHeight="1" x14ac:dyDescent="0.25">
      <c r="A935" s="30">
        <v>154007</v>
      </c>
      <c r="B935" s="84" t="s">
        <v>2496</v>
      </c>
      <c r="C935" s="84"/>
      <c r="D935" s="85" t="s">
        <v>575</v>
      </c>
      <c r="E935" s="85"/>
      <c r="F935" s="40" t="s">
        <v>18</v>
      </c>
      <c r="G935" s="41" t="s">
        <v>2084</v>
      </c>
      <c r="H935" s="9">
        <v>672</v>
      </c>
      <c r="I935" s="75" t="s">
        <v>2497</v>
      </c>
      <c r="J935" s="1" t="s">
        <v>2498</v>
      </c>
      <c r="K935" s="25">
        <f t="shared" si="4"/>
        <v>739.2</v>
      </c>
      <c r="L935" s="7" t="s">
        <v>4546</v>
      </c>
    </row>
    <row r="936" spans="1:12" ht="33" customHeight="1" x14ac:dyDescent="0.25">
      <c r="A936" s="30">
        <v>154008</v>
      </c>
      <c r="B936" s="84" t="s">
        <v>2499</v>
      </c>
      <c r="C936" s="84"/>
      <c r="D936" s="85" t="s">
        <v>575</v>
      </c>
      <c r="E936" s="85"/>
      <c r="F936" s="40" t="s">
        <v>18</v>
      </c>
      <c r="G936" s="41" t="s">
        <v>2084</v>
      </c>
      <c r="H936" s="9">
        <v>672</v>
      </c>
      <c r="I936" s="75" t="s">
        <v>2500</v>
      </c>
      <c r="J936" s="1" t="s">
        <v>2501</v>
      </c>
      <c r="K936" s="25">
        <f t="shared" si="4"/>
        <v>739.2</v>
      </c>
      <c r="L936" s="7" t="s">
        <v>4547</v>
      </c>
    </row>
    <row r="937" spans="1:12" ht="33" customHeight="1" x14ac:dyDescent="0.25">
      <c r="A937" s="30">
        <v>154009</v>
      </c>
      <c r="B937" s="84" t="s">
        <v>2502</v>
      </c>
      <c r="C937" s="84"/>
      <c r="D937" s="85" t="s">
        <v>575</v>
      </c>
      <c r="E937" s="85"/>
      <c r="F937" s="40" t="s">
        <v>18</v>
      </c>
      <c r="G937" s="41" t="s">
        <v>2084</v>
      </c>
      <c r="H937" s="9">
        <v>672</v>
      </c>
      <c r="I937" s="75" t="s">
        <v>2503</v>
      </c>
      <c r="J937" s="1" t="s">
        <v>2504</v>
      </c>
      <c r="K937" s="25">
        <f t="shared" si="4"/>
        <v>739.2</v>
      </c>
      <c r="L937" s="7" t="s">
        <v>4548</v>
      </c>
    </row>
    <row r="938" spans="1:12" ht="33" customHeight="1" x14ac:dyDescent="0.25">
      <c r="A938" s="30">
        <v>154010</v>
      </c>
      <c r="B938" s="84" t="s">
        <v>2505</v>
      </c>
      <c r="C938" s="84"/>
      <c r="D938" s="85" t="s">
        <v>575</v>
      </c>
      <c r="E938" s="85"/>
      <c r="F938" s="40" t="s">
        <v>18</v>
      </c>
      <c r="G938" s="41" t="s">
        <v>2084</v>
      </c>
      <c r="H938" s="9">
        <v>672</v>
      </c>
      <c r="I938" s="75" t="s">
        <v>2506</v>
      </c>
      <c r="J938" s="1" t="s">
        <v>2507</v>
      </c>
      <c r="K938" s="25">
        <f t="shared" si="4"/>
        <v>739.2</v>
      </c>
      <c r="L938" s="7" t="s">
        <v>4549</v>
      </c>
    </row>
    <row r="939" spans="1:12" ht="33" customHeight="1" x14ac:dyDescent="0.25">
      <c r="A939" s="30">
        <v>154011</v>
      </c>
      <c r="B939" s="84" t="s">
        <v>2508</v>
      </c>
      <c r="C939" s="84"/>
      <c r="D939" s="85" t="s">
        <v>575</v>
      </c>
      <c r="E939" s="85"/>
      <c r="F939" s="40" t="s">
        <v>18</v>
      </c>
      <c r="G939" s="41" t="s">
        <v>2084</v>
      </c>
      <c r="H939" s="9">
        <v>672</v>
      </c>
      <c r="I939" s="75" t="s">
        <v>2509</v>
      </c>
      <c r="J939" s="1" t="s">
        <v>2510</v>
      </c>
      <c r="K939" s="25">
        <f t="shared" si="4"/>
        <v>739.2</v>
      </c>
      <c r="L939" s="7" t="s">
        <v>4550</v>
      </c>
    </row>
    <row r="940" spans="1:12" ht="33" customHeight="1" x14ac:dyDescent="0.25">
      <c r="A940" s="30">
        <v>154012</v>
      </c>
      <c r="B940" s="84" t="s">
        <v>2511</v>
      </c>
      <c r="C940" s="84"/>
      <c r="D940" s="85" t="s">
        <v>575</v>
      </c>
      <c r="E940" s="85"/>
      <c r="F940" s="40" t="s">
        <v>18</v>
      </c>
      <c r="G940" s="41" t="s">
        <v>2084</v>
      </c>
      <c r="H940" s="9">
        <v>672</v>
      </c>
      <c r="I940" s="75" t="s">
        <v>2512</v>
      </c>
      <c r="J940" s="1" t="s">
        <v>2513</v>
      </c>
      <c r="K940" s="25">
        <f t="shared" si="4"/>
        <v>739.2</v>
      </c>
      <c r="L940" s="7" t="s">
        <v>4551</v>
      </c>
    </row>
    <row r="941" spans="1:12" ht="33" customHeight="1" x14ac:dyDescent="0.25">
      <c r="A941" s="30">
        <v>154013</v>
      </c>
      <c r="B941" s="84" t="s">
        <v>2514</v>
      </c>
      <c r="C941" s="84"/>
      <c r="D941" s="85" t="s">
        <v>575</v>
      </c>
      <c r="E941" s="85"/>
      <c r="F941" s="40" t="s">
        <v>18</v>
      </c>
      <c r="G941" s="41" t="s">
        <v>2084</v>
      </c>
      <c r="H941" s="9">
        <v>672</v>
      </c>
      <c r="I941" s="75" t="s">
        <v>2515</v>
      </c>
      <c r="J941" s="1" t="s">
        <v>2516</v>
      </c>
      <c r="K941" s="25">
        <f t="shared" si="4"/>
        <v>739.2</v>
      </c>
      <c r="L941" s="7" t="s">
        <v>4552</v>
      </c>
    </row>
    <row r="942" spans="1:12" ht="33" customHeight="1" x14ac:dyDescent="0.25">
      <c r="A942" s="30">
        <v>154014</v>
      </c>
      <c r="B942" s="84" t="s">
        <v>2517</v>
      </c>
      <c r="C942" s="84"/>
      <c r="D942" s="85" t="s">
        <v>575</v>
      </c>
      <c r="E942" s="85"/>
      <c r="F942" s="40" t="s">
        <v>18</v>
      </c>
      <c r="G942" s="41" t="s">
        <v>2084</v>
      </c>
      <c r="H942" s="9">
        <v>672</v>
      </c>
      <c r="I942" s="75" t="s">
        <v>2518</v>
      </c>
      <c r="J942" s="1" t="s">
        <v>2519</v>
      </c>
      <c r="K942" s="25">
        <f t="shared" si="4"/>
        <v>739.2</v>
      </c>
      <c r="L942" s="7" t="s">
        <v>4553</v>
      </c>
    </row>
    <row r="943" spans="1:12" ht="33" customHeight="1" x14ac:dyDescent="0.25">
      <c r="A943" s="30">
        <v>154015</v>
      </c>
      <c r="B943" s="84" t="s">
        <v>2520</v>
      </c>
      <c r="C943" s="84"/>
      <c r="D943" s="85" t="s">
        <v>575</v>
      </c>
      <c r="E943" s="85"/>
      <c r="F943" s="40" t="s">
        <v>18</v>
      </c>
      <c r="G943" s="41" t="s">
        <v>2084</v>
      </c>
      <c r="H943" s="9">
        <v>672</v>
      </c>
      <c r="I943" s="75" t="s">
        <v>2521</v>
      </c>
      <c r="J943" s="1" t="s">
        <v>2522</v>
      </c>
      <c r="K943" s="25">
        <f t="shared" si="4"/>
        <v>739.2</v>
      </c>
      <c r="L943" s="7" t="s">
        <v>4554</v>
      </c>
    </row>
    <row r="944" spans="1:12" ht="33" customHeight="1" x14ac:dyDescent="0.25">
      <c r="A944" s="30">
        <v>154016</v>
      </c>
      <c r="B944" s="84" t="s">
        <v>2523</v>
      </c>
      <c r="C944" s="84"/>
      <c r="D944" s="85" t="s">
        <v>575</v>
      </c>
      <c r="E944" s="85"/>
      <c r="F944" s="40" t="s">
        <v>18</v>
      </c>
      <c r="G944" s="41" t="s">
        <v>2084</v>
      </c>
      <c r="H944" s="9">
        <v>672</v>
      </c>
      <c r="I944" s="75" t="s">
        <v>2524</v>
      </c>
      <c r="J944" s="1" t="s">
        <v>2525</v>
      </c>
      <c r="K944" s="25">
        <f t="shared" si="4"/>
        <v>739.2</v>
      </c>
      <c r="L944" s="7" t="s">
        <v>4555</v>
      </c>
    </row>
    <row r="945" spans="1:12" ht="33" customHeight="1" x14ac:dyDescent="0.25">
      <c r="A945" s="30">
        <v>154017</v>
      </c>
      <c r="B945" s="84" t="s">
        <v>2526</v>
      </c>
      <c r="C945" s="84"/>
      <c r="D945" s="85" t="s">
        <v>575</v>
      </c>
      <c r="E945" s="85"/>
      <c r="F945" s="40" t="s">
        <v>18</v>
      </c>
      <c r="G945" s="41" t="s">
        <v>2084</v>
      </c>
      <c r="H945" s="9">
        <v>672</v>
      </c>
      <c r="I945" s="75" t="s">
        <v>2527</v>
      </c>
      <c r="J945" s="1" t="s">
        <v>2528</v>
      </c>
      <c r="K945" s="25">
        <f t="shared" si="4"/>
        <v>739.2</v>
      </c>
      <c r="L945" s="7" t="s">
        <v>4556</v>
      </c>
    </row>
    <row r="946" spans="1:12" ht="33" customHeight="1" x14ac:dyDescent="0.25">
      <c r="A946" s="30">
        <v>154018</v>
      </c>
      <c r="B946" s="84" t="s">
        <v>2529</v>
      </c>
      <c r="C946" s="84"/>
      <c r="D946" s="85" t="s">
        <v>575</v>
      </c>
      <c r="E946" s="85"/>
      <c r="F946" s="40" t="s">
        <v>18</v>
      </c>
      <c r="G946" s="41" t="s">
        <v>2084</v>
      </c>
      <c r="H946" s="9">
        <v>672</v>
      </c>
      <c r="I946" s="75" t="s">
        <v>2530</v>
      </c>
      <c r="J946" s="1" t="s">
        <v>2531</v>
      </c>
      <c r="K946" s="25">
        <f t="shared" si="4"/>
        <v>739.2</v>
      </c>
      <c r="L946" s="7" t="s">
        <v>4557</v>
      </c>
    </row>
    <row r="947" spans="1:12" ht="33" customHeight="1" x14ac:dyDescent="0.25">
      <c r="A947" s="30">
        <v>154019</v>
      </c>
      <c r="B947" s="84" t="s">
        <v>2532</v>
      </c>
      <c r="C947" s="84"/>
      <c r="D947" s="85" t="s">
        <v>575</v>
      </c>
      <c r="E947" s="85"/>
      <c r="F947" s="40" t="s">
        <v>18</v>
      </c>
      <c r="G947" s="41" t="s">
        <v>2084</v>
      </c>
      <c r="H947" s="9">
        <v>672</v>
      </c>
      <c r="I947" s="75" t="s">
        <v>2533</v>
      </c>
      <c r="J947" s="1" t="s">
        <v>2534</v>
      </c>
      <c r="K947" s="25">
        <f t="shared" si="4"/>
        <v>739.2</v>
      </c>
      <c r="L947" s="7" t="s">
        <v>4558</v>
      </c>
    </row>
    <row r="948" spans="1:12" ht="15.75" x14ac:dyDescent="0.25">
      <c r="A948" s="4" t="s">
        <v>2535</v>
      </c>
      <c r="B948" s="29"/>
      <c r="C948" s="29"/>
      <c r="D948" s="29"/>
      <c r="E948" s="29"/>
      <c r="F948" s="29"/>
      <c r="G948" s="29"/>
      <c r="H948" s="9"/>
      <c r="I948" s="75"/>
      <c r="J948" s="1"/>
      <c r="K948" s="24"/>
    </row>
    <row r="949" spans="1:12" ht="36.75" customHeight="1" x14ac:dyDescent="0.25">
      <c r="A949" s="30">
        <v>154050</v>
      </c>
      <c r="B949" s="84" t="s">
        <v>2536</v>
      </c>
      <c r="C949" s="84"/>
      <c r="D949" s="85" t="s">
        <v>575</v>
      </c>
      <c r="E949" s="85"/>
      <c r="F949" s="40" t="s">
        <v>18</v>
      </c>
      <c r="G949" s="41" t="s">
        <v>2084</v>
      </c>
      <c r="H949" s="9">
        <v>672</v>
      </c>
      <c r="I949" s="75" t="s">
        <v>2537</v>
      </c>
      <c r="J949" s="1" t="s">
        <v>2538</v>
      </c>
      <c r="K949" s="25">
        <f t="shared" si="4"/>
        <v>739.2</v>
      </c>
      <c r="L949" s="7" t="s">
        <v>4559</v>
      </c>
    </row>
    <row r="950" spans="1:12" ht="36.75" customHeight="1" x14ac:dyDescent="0.25">
      <c r="A950" s="30">
        <v>154051</v>
      </c>
      <c r="B950" s="84" t="s">
        <v>2539</v>
      </c>
      <c r="C950" s="84"/>
      <c r="D950" s="85" t="s">
        <v>575</v>
      </c>
      <c r="E950" s="85"/>
      <c r="F950" s="40" t="s">
        <v>18</v>
      </c>
      <c r="G950" s="41" t="s">
        <v>2084</v>
      </c>
      <c r="H950" s="9">
        <v>672</v>
      </c>
      <c r="I950" s="75" t="s">
        <v>2540</v>
      </c>
      <c r="J950" s="1" t="s">
        <v>2541</v>
      </c>
      <c r="K950" s="25">
        <f t="shared" si="4"/>
        <v>739.2</v>
      </c>
      <c r="L950" s="7" t="s">
        <v>4560</v>
      </c>
    </row>
    <row r="951" spans="1:12" ht="36.75" customHeight="1" x14ac:dyDescent="0.25">
      <c r="A951" s="30">
        <v>154052</v>
      </c>
      <c r="B951" s="84" t="s">
        <v>2542</v>
      </c>
      <c r="C951" s="84"/>
      <c r="D951" s="85" t="s">
        <v>575</v>
      </c>
      <c r="E951" s="85"/>
      <c r="F951" s="40" t="s">
        <v>18</v>
      </c>
      <c r="G951" s="41" t="s">
        <v>2084</v>
      </c>
      <c r="H951" s="9">
        <v>672</v>
      </c>
      <c r="I951" s="75" t="s">
        <v>2543</v>
      </c>
      <c r="J951" s="1" t="s">
        <v>2544</v>
      </c>
      <c r="K951" s="25">
        <f t="shared" si="4"/>
        <v>739.2</v>
      </c>
      <c r="L951" s="7" t="s">
        <v>4561</v>
      </c>
    </row>
    <row r="952" spans="1:12" ht="36.75" customHeight="1" x14ac:dyDescent="0.25">
      <c r="A952" s="30">
        <v>154053</v>
      </c>
      <c r="B952" s="84" t="s">
        <v>2545</v>
      </c>
      <c r="C952" s="84"/>
      <c r="D952" s="85" t="s">
        <v>575</v>
      </c>
      <c r="E952" s="85"/>
      <c r="F952" s="40" t="s">
        <v>18</v>
      </c>
      <c r="G952" s="41" t="s">
        <v>2084</v>
      </c>
      <c r="H952" s="9">
        <v>672</v>
      </c>
      <c r="I952" s="75" t="s">
        <v>2546</v>
      </c>
      <c r="J952" s="1" t="s">
        <v>2547</v>
      </c>
      <c r="K952" s="25">
        <f t="shared" si="4"/>
        <v>739.2</v>
      </c>
      <c r="L952" s="7" t="s">
        <v>4562</v>
      </c>
    </row>
    <row r="953" spans="1:12" ht="36.75" customHeight="1" x14ac:dyDescent="0.25">
      <c r="A953" s="30">
        <v>154054</v>
      </c>
      <c r="B953" s="84" t="s">
        <v>2548</v>
      </c>
      <c r="C953" s="84"/>
      <c r="D953" s="85" t="s">
        <v>575</v>
      </c>
      <c r="E953" s="85"/>
      <c r="F953" s="40" t="s">
        <v>18</v>
      </c>
      <c r="G953" s="41" t="s">
        <v>2084</v>
      </c>
      <c r="H953" s="9">
        <v>672</v>
      </c>
      <c r="I953" s="75" t="s">
        <v>2549</v>
      </c>
      <c r="J953" s="1" t="s">
        <v>2550</v>
      </c>
      <c r="K953" s="25">
        <f t="shared" si="4"/>
        <v>739.2</v>
      </c>
      <c r="L953" s="7" t="s">
        <v>4563</v>
      </c>
    </row>
    <row r="954" spans="1:12" ht="36.75" customHeight="1" x14ac:dyDescent="0.25">
      <c r="A954" s="30">
        <v>154055</v>
      </c>
      <c r="B954" s="84" t="s">
        <v>2551</v>
      </c>
      <c r="C954" s="84"/>
      <c r="D954" s="85" t="s">
        <v>575</v>
      </c>
      <c r="E954" s="85"/>
      <c r="F954" s="40" t="s">
        <v>18</v>
      </c>
      <c r="G954" s="41" t="s">
        <v>2084</v>
      </c>
      <c r="H954" s="9">
        <v>672</v>
      </c>
      <c r="I954" s="75" t="s">
        <v>2552</v>
      </c>
      <c r="J954" s="1" t="s">
        <v>2553</v>
      </c>
      <c r="K954" s="25">
        <f t="shared" si="4"/>
        <v>739.2</v>
      </c>
      <c r="L954" s="7" t="s">
        <v>4564</v>
      </c>
    </row>
    <row r="955" spans="1:12" ht="36.75" customHeight="1" x14ac:dyDescent="0.25">
      <c r="A955" s="30">
        <v>154056</v>
      </c>
      <c r="B955" s="84" t="s">
        <v>2554</v>
      </c>
      <c r="C955" s="84"/>
      <c r="D955" s="85" t="s">
        <v>575</v>
      </c>
      <c r="E955" s="85"/>
      <c r="F955" s="40" t="s">
        <v>18</v>
      </c>
      <c r="G955" s="41" t="s">
        <v>2084</v>
      </c>
      <c r="H955" s="9">
        <v>672</v>
      </c>
      <c r="I955" s="75" t="s">
        <v>2555</v>
      </c>
      <c r="J955" s="1" t="s">
        <v>2556</v>
      </c>
      <c r="K955" s="25">
        <f t="shared" si="4"/>
        <v>739.2</v>
      </c>
      <c r="L955" s="7" t="s">
        <v>4565</v>
      </c>
    </row>
    <row r="956" spans="1:12" ht="36.75" customHeight="1" x14ac:dyDescent="0.25">
      <c r="A956" s="30">
        <v>154057</v>
      </c>
      <c r="B956" s="84" t="s">
        <v>2557</v>
      </c>
      <c r="C956" s="84"/>
      <c r="D956" s="85" t="s">
        <v>575</v>
      </c>
      <c r="E956" s="85"/>
      <c r="F956" s="40" t="s">
        <v>18</v>
      </c>
      <c r="G956" s="41" t="s">
        <v>2084</v>
      </c>
      <c r="H956" s="9">
        <v>672</v>
      </c>
      <c r="I956" s="75" t="s">
        <v>2558</v>
      </c>
      <c r="J956" s="1" t="s">
        <v>2559</v>
      </c>
      <c r="K956" s="25">
        <f t="shared" si="4"/>
        <v>739.2</v>
      </c>
      <c r="L956" s="7" t="s">
        <v>4566</v>
      </c>
    </row>
    <row r="957" spans="1:12" ht="36.75" customHeight="1" x14ac:dyDescent="0.25">
      <c r="A957" s="30">
        <v>154058</v>
      </c>
      <c r="B957" s="84" t="s">
        <v>2560</v>
      </c>
      <c r="C957" s="84"/>
      <c r="D957" s="85" t="s">
        <v>575</v>
      </c>
      <c r="E957" s="85"/>
      <c r="F957" s="40" t="s">
        <v>18</v>
      </c>
      <c r="G957" s="41" t="s">
        <v>2084</v>
      </c>
      <c r="H957" s="9">
        <v>672</v>
      </c>
      <c r="I957" s="75" t="s">
        <v>2561</v>
      </c>
      <c r="J957" s="1" t="s">
        <v>2562</v>
      </c>
      <c r="K957" s="25">
        <f t="shared" si="4"/>
        <v>739.2</v>
      </c>
      <c r="L957" s="7" t="s">
        <v>4567</v>
      </c>
    </row>
    <row r="958" spans="1:12" ht="36.75" customHeight="1" x14ac:dyDescent="0.25">
      <c r="A958" s="30">
        <v>154059</v>
      </c>
      <c r="B958" s="84" t="s">
        <v>2563</v>
      </c>
      <c r="C958" s="84"/>
      <c r="D958" s="85" t="s">
        <v>575</v>
      </c>
      <c r="E958" s="85"/>
      <c r="F958" s="40" t="s">
        <v>18</v>
      </c>
      <c r="G958" s="41" t="s">
        <v>2084</v>
      </c>
      <c r="H958" s="9">
        <v>672</v>
      </c>
      <c r="I958" s="75" t="s">
        <v>2564</v>
      </c>
      <c r="J958" s="1" t="s">
        <v>2565</v>
      </c>
      <c r="K958" s="25">
        <f t="shared" ref="K958:K975" si="5">H958*1.1</f>
        <v>739.2</v>
      </c>
      <c r="L958" s="7" t="s">
        <v>4568</v>
      </c>
    </row>
    <row r="959" spans="1:12" ht="36.75" customHeight="1" x14ac:dyDescent="0.25">
      <c r="A959" s="30">
        <v>154060</v>
      </c>
      <c r="B959" s="84" t="s">
        <v>2566</v>
      </c>
      <c r="C959" s="84"/>
      <c r="D959" s="85" t="s">
        <v>575</v>
      </c>
      <c r="E959" s="85"/>
      <c r="F959" s="40" t="s">
        <v>18</v>
      </c>
      <c r="G959" s="41" t="s">
        <v>2084</v>
      </c>
      <c r="H959" s="9">
        <v>672</v>
      </c>
      <c r="I959" s="75" t="s">
        <v>2567</v>
      </c>
      <c r="J959" s="1" t="s">
        <v>2568</v>
      </c>
      <c r="K959" s="25">
        <f t="shared" si="5"/>
        <v>739.2</v>
      </c>
      <c r="L959" s="7" t="s">
        <v>4569</v>
      </c>
    </row>
    <row r="960" spans="1:12" ht="15.75" x14ac:dyDescent="0.25">
      <c r="A960" s="4" t="s">
        <v>2569</v>
      </c>
      <c r="B960" s="29"/>
      <c r="C960" s="29"/>
      <c r="D960" s="29"/>
      <c r="E960" s="29"/>
      <c r="F960" s="29"/>
      <c r="G960" s="29"/>
      <c r="H960" s="9"/>
      <c r="I960" s="75"/>
      <c r="J960" s="1"/>
      <c r="K960" s="24"/>
    </row>
    <row r="961" spans="1:12" ht="38.25" customHeight="1" x14ac:dyDescent="0.25">
      <c r="A961" s="30">
        <v>154100</v>
      </c>
      <c r="B961" s="84" t="s">
        <v>2570</v>
      </c>
      <c r="C961" s="84"/>
      <c r="D961" s="85" t="s">
        <v>575</v>
      </c>
      <c r="E961" s="85"/>
      <c r="F961" s="40" t="s">
        <v>18</v>
      </c>
      <c r="G961" s="41" t="s">
        <v>2084</v>
      </c>
      <c r="H961" s="9">
        <v>672</v>
      </c>
      <c r="I961" s="75" t="s">
        <v>2571</v>
      </c>
      <c r="J961" s="1" t="s">
        <v>2572</v>
      </c>
      <c r="K961" s="25">
        <f t="shared" si="5"/>
        <v>739.2</v>
      </c>
      <c r="L961" s="7" t="s">
        <v>4570</v>
      </c>
    </row>
    <row r="962" spans="1:12" ht="38.25" customHeight="1" x14ac:dyDescent="0.25">
      <c r="A962" s="30">
        <v>154101</v>
      </c>
      <c r="B962" s="84" t="s">
        <v>2573</v>
      </c>
      <c r="C962" s="84"/>
      <c r="D962" s="85" t="s">
        <v>575</v>
      </c>
      <c r="E962" s="85"/>
      <c r="F962" s="40" t="s">
        <v>18</v>
      </c>
      <c r="G962" s="41" t="s">
        <v>2084</v>
      </c>
      <c r="H962" s="9">
        <v>672</v>
      </c>
      <c r="I962" s="75" t="s">
        <v>2574</v>
      </c>
      <c r="J962" s="1" t="s">
        <v>2575</v>
      </c>
      <c r="K962" s="25">
        <f t="shared" si="5"/>
        <v>739.2</v>
      </c>
      <c r="L962" s="7" t="s">
        <v>4571</v>
      </c>
    </row>
    <row r="963" spans="1:12" ht="38.25" customHeight="1" x14ac:dyDescent="0.25">
      <c r="A963" s="30">
        <v>154102</v>
      </c>
      <c r="B963" s="84" t="s">
        <v>2576</v>
      </c>
      <c r="C963" s="84"/>
      <c r="D963" s="85" t="s">
        <v>575</v>
      </c>
      <c r="E963" s="85"/>
      <c r="F963" s="40" t="s">
        <v>18</v>
      </c>
      <c r="G963" s="41" t="s">
        <v>2084</v>
      </c>
      <c r="H963" s="9">
        <v>672</v>
      </c>
      <c r="I963" s="75" t="s">
        <v>2577</v>
      </c>
      <c r="J963" s="1" t="s">
        <v>2578</v>
      </c>
      <c r="K963" s="25">
        <f t="shared" si="5"/>
        <v>739.2</v>
      </c>
      <c r="L963" s="7" t="s">
        <v>4572</v>
      </c>
    </row>
    <row r="964" spans="1:12" ht="38.25" customHeight="1" x14ac:dyDescent="0.25">
      <c r="A964" s="30">
        <v>154103</v>
      </c>
      <c r="B964" s="84" t="s">
        <v>2579</v>
      </c>
      <c r="C964" s="84"/>
      <c r="D964" s="85" t="s">
        <v>575</v>
      </c>
      <c r="E964" s="85"/>
      <c r="F964" s="40" t="s">
        <v>18</v>
      </c>
      <c r="G964" s="41" t="s">
        <v>2084</v>
      </c>
      <c r="H964" s="9">
        <v>672</v>
      </c>
      <c r="I964" s="75" t="s">
        <v>2580</v>
      </c>
      <c r="J964" s="1" t="s">
        <v>2581</v>
      </c>
      <c r="K964" s="25">
        <f t="shared" si="5"/>
        <v>739.2</v>
      </c>
      <c r="L964" s="7" t="s">
        <v>4573</v>
      </c>
    </row>
    <row r="965" spans="1:12" ht="38.25" customHeight="1" x14ac:dyDescent="0.25">
      <c r="A965" s="30">
        <v>154104</v>
      </c>
      <c r="B965" s="84" t="s">
        <v>2582</v>
      </c>
      <c r="C965" s="84"/>
      <c r="D965" s="85" t="s">
        <v>575</v>
      </c>
      <c r="E965" s="85"/>
      <c r="F965" s="40" t="s">
        <v>18</v>
      </c>
      <c r="G965" s="41" t="s">
        <v>2084</v>
      </c>
      <c r="H965" s="9">
        <v>672</v>
      </c>
      <c r="I965" s="75" t="s">
        <v>2583</v>
      </c>
      <c r="J965" s="1" t="s">
        <v>2584</v>
      </c>
      <c r="K965" s="25">
        <f t="shared" si="5"/>
        <v>739.2</v>
      </c>
      <c r="L965" s="7" t="s">
        <v>4574</v>
      </c>
    </row>
    <row r="966" spans="1:12" ht="38.25" customHeight="1" x14ac:dyDescent="0.25">
      <c r="A966" s="30">
        <v>154105</v>
      </c>
      <c r="B966" s="84" t="s">
        <v>2585</v>
      </c>
      <c r="C966" s="84"/>
      <c r="D966" s="85" t="s">
        <v>575</v>
      </c>
      <c r="E966" s="85"/>
      <c r="F966" s="40" t="s">
        <v>18</v>
      </c>
      <c r="G966" s="41" t="s">
        <v>2084</v>
      </c>
      <c r="H966" s="9">
        <v>672</v>
      </c>
      <c r="I966" s="75" t="s">
        <v>2586</v>
      </c>
      <c r="J966" s="1" t="s">
        <v>2587</v>
      </c>
      <c r="K966" s="25">
        <f t="shared" si="5"/>
        <v>739.2</v>
      </c>
      <c r="L966" s="7" t="s">
        <v>4575</v>
      </c>
    </row>
    <row r="967" spans="1:12" ht="38.25" customHeight="1" x14ac:dyDescent="0.25">
      <c r="A967" s="30">
        <v>154106</v>
      </c>
      <c r="B967" s="84" t="s">
        <v>2588</v>
      </c>
      <c r="C967" s="84"/>
      <c r="D967" s="85" t="s">
        <v>575</v>
      </c>
      <c r="E967" s="85"/>
      <c r="F967" s="40" t="s">
        <v>18</v>
      </c>
      <c r="G967" s="41" t="s">
        <v>2084</v>
      </c>
      <c r="H967" s="9">
        <v>672</v>
      </c>
      <c r="I967" s="75" t="s">
        <v>2589</v>
      </c>
      <c r="J967" s="1" t="s">
        <v>2590</v>
      </c>
      <c r="K967" s="25">
        <f t="shared" si="5"/>
        <v>739.2</v>
      </c>
      <c r="L967" s="7" t="s">
        <v>4576</v>
      </c>
    </row>
    <row r="968" spans="1:12" ht="38.25" customHeight="1" x14ac:dyDescent="0.25">
      <c r="A968" s="30">
        <v>154107</v>
      </c>
      <c r="B968" s="84" t="s">
        <v>2591</v>
      </c>
      <c r="C968" s="84"/>
      <c r="D968" s="85" t="s">
        <v>575</v>
      </c>
      <c r="E968" s="85"/>
      <c r="F968" s="40" t="s">
        <v>18</v>
      </c>
      <c r="G968" s="41" t="s">
        <v>2084</v>
      </c>
      <c r="H968" s="9">
        <v>672</v>
      </c>
      <c r="I968" s="75" t="s">
        <v>2592</v>
      </c>
      <c r="J968" s="1" t="s">
        <v>2593</v>
      </c>
      <c r="K968" s="25">
        <f t="shared" si="5"/>
        <v>739.2</v>
      </c>
      <c r="L968" s="7" t="s">
        <v>4577</v>
      </c>
    </row>
    <row r="969" spans="1:12" ht="38.25" customHeight="1" x14ac:dyDescent="0.25">
      <c r="A969" s="30">
        <v>154108</v>
      </c>
      <c r="B969" s="84" t="s">
        <v>2594</v>
      </c>
      <c r="C969" s="84"/>
      <c r="D969" s="85" t="s">
        <v>575</v>
      </c>
      <c r="E969" s="85"/>
      <c r="F969" s="40" t="s">
        <v>18</v>
      </c>
      <c r="G969" s="41" t="s">
        <v>2084</v>
      </c>
      <c r="H969" s="9">
        <v>672</v>
      </c>
      <c r="I969" s="75" t="s">
        <v>2595</v>
      </c>
      <c r="J969" s="1" t="s">
        <v>2596</v>
      </c>
      <c r="K969" s="25">
        <f t="shared" si="5"/>
        <v>739.2</v>
      </c>
      <c r="L969" s="7" t="s">
        <v>4578</v>
      </c>
    </row>
    <row r="970" spans="1:12" ht="38.25" customHeight="1" x14ac:dyDescent="0.25">
      <c r="A970" s="30">
        <v>154109</v>
      </c>
      <c r="B970" s="84" t="s">
        <v>2597</v>
      </c>
      <c r="C970" s="84"/>
      <c r="D970" s="85" t="s">
        <v>575</v>
      </c>
      <c r="E970" s="85"/>
      <c r="F970" s="40" t="s">
        <v>18</v>
      </c>
      <c r="G970" s="41" t="s">
        <v>2084</v>
      </c>
      <c r="H970" s="9">
        <v>672</v>
      </c>
      <c r="I970" s="75" t="s">
        <v>2598</v>
      </c>
      <c r="J970" s="1" t="s">
        <v>2599</v>
      </c>
      <c r="K970" s="25">
        <f t="shared" si="5"/>
        <v>739.2</v>
      </c>
      <c r="L970" s="7" t="s">
        <v>4579</v>
      </c>
    </row>
    <row r="971" spans="1:12" ht="38.25" customHeight="1" x14ac:dyDescent="0.25">
      <c r="A971" s="30">
        <v>154110</v>
      </c>
      <c r="B971" s="84" t="s">
        <v>2600</v>
      </c>
      <c r="C971" s="84"/>
      <c r="D971" s="85" t="s">
        <v>575</v>
      </c>
      <c r="E971" s="85"/>
      <c r="F971" s="40" t="s">
        <v>18</v>
      </c>
      <c r="G971" s="41" t="s">
        <v>2084</v>
      </c>
      <c r="H971" s="9">
        <v>672</v>
      </c>
      <c r="I971" s="75" t="s">
        <v>2601</v>
      </c>
      <c r="J971" s="1" t="s">
        <v>2602</v>
      </c>
      <c r="K971" s="25">
        <f t="shared" si="5"/>
        <v>739.2</v>
      </c>
      <c r="L971" s="7" t="s">
        <v>4580</v>
      </c>
    </row>
    <row r="972" spans="1:12" ht="38.25" customHeight="1" x14ac:dyDescent="0.25">
      <c r="A972" s="30">
        <v>154111</v>
      </c>
      <c r="B972" s="84" t="s">
        <v>2603</v>
      </c>
      <c r="C972" s="84"/>
      <c r="D972" s="85" t="s">
        <v>575</v>
      </c>
      <c r="E972" s="85"/>
      <c r="F972" s="40" t="s">
        <v>18</v>
      </c>
      <c r="G972" s="41" t="s">
        <v>2084</v>
      </c>
      <c r="H972" s="9">
        <v>672</v>
      </c>
      <c r="I972" s="75" t="s">
        <v>2604</v>
      </c>
      <c r="J972" s="1" t="s">
        <v>2605</v>
      </c>
      <c r="K972" s="25">
        <f t="shared" si="5"/>
        <v>739.2</v>
      </c>
      <c r="L972" s="7" t="s">
        <v>4581</v>
      </c>
    </row>
    <row r="973" spans="1:12" ht="38.25" customHeight="1" x14ac:dyDescent="0.25">
      <c r="A973" s="30">
        <v>154112</v>
      </c>
      <c r="B973" s="84" t="s">
        <v>2606</v>
      </c>
      <c r="C973" s="84"/>
      <c r="D973" s="85" t="s">
        <v>575</v>
      </c>
      <c r="E973" s="85"/>
      <c r="F973" s="40" t="s">
        <v>18</v>
      </c>
      <c r="G973" s="41" t="s">
        <v>2084</v>
      </c>
      <c r="H973" s="9">
        <v>672</v>
      </c>
      <c r="I973" s="75" t="s">
        <v>2607</v>
      </c>
      <c r="J973" s="1" t="s">
        <v>2608</v>
      </c>
      <c r="K973" s="25">
        <f t="shared" si="5"/>
        <v>739.2</v>
      </c>
      <c r="L973" s="7" t="s">
        <v>4582</v>
      </c>
    </row>
    <row r="974" spans="1:12" ht="38.25" customHeight="1" x14ac:dyDescent="0.25">
      <c r="A974" s="30">
        <v>154113</v>
      </c>
      <c r="B974" s="84" t="s">
        <v>2609</v>
      </c>
      <c r="C974" s="84"/>
      <c r="D974" s="85" t="s">
        <v>575</v>
      </c>
      <c r="E974" s="85"/>
      <c r="F974" s="40" t="s">
        <v>18</v>
      </c>
      <c r="G974" s="41" t="s">
        <v>2084</v>
      </c>
      <c r="H974" s="9">
        <v>672</v>
      </c>
      <c r="I974" s="75" t="s">
        <v>2610</v>
      </c>
      <c r="J974" s="1" t="s">
        <v>2611</v>
      </c>
      <c r="K974" s="25">
        <f t="shared" si="5"/>
        <v>739.2</v>
      </c>
      <c r="L974" s="7" t="s">
        <v>4583</v>
      </c>
    </row>
    <row r="975" spans="1:12" ht="38.25" customHeight="1" x14ac:dyDescent="0.25">
      <c r="A975" s="30">
        <v>154114</v>
      </c>
      <c r="B975" s="84" t="s">
        <v>2612</v>
      </c>
      <c r="C975" s="84"/>
      <c r="D975" s="85" t="s">
        <v>575</v>
      </c>
      <c r="E975" s="85"/>
      <c r="F975" s="40" t="s">
        <v>18</v>
      </c>
      <c r="G975" s="41" t="s">
        <v>2084</v>
      </c>
      <c r="H975" s="9">
        <v>672</v>
      </c>
      <c r="I975" s="75" t="s">
        <v>2613</v>
      </c>
      <c r="J975" s="1" t="s">
        <v>2614</v>
      </c>
      <c r="K975" s="25">
        <f t="shared" si="5"/>
        <v>739.2</v>
      </c>
      <c r="L975" s="7" t="s">
        <v>4584</v>
      </c>
    </row>
    <row r="976" spans="1:12" ht="15.75" x14ac:dyDescent="0.25">
      <c r="A976" s="4" t="s">
        <v>2615</v>
      </c>
      <c r="B976" s="29"/>
      <c r="C976" s="29"/>
      <c r="D976" s="29"/>
      <c r="E976" s="29"/>
      <c r="F976" s="29"/>
      <c r="G976" s="29"/>
      <c r="H976" s="9"/>
      <c r="I976" s="75"/>
      <c r="J976" s="1"/>
      <c r="K976" s="24"/>
    </row>
    <row r="977" spans="1:12" ht="33.75" customHeight="1" x14ac:dyDescent="0.25">
      <c r="A977" s="30">
        <v>154150</v>
      </c>
      <c r="B977" s="84" t="s">
        <v>2616</v>
      </c>
      <c r="C977" s="84"/>
      <c r="D977" s="85" t="s">
        <v>575</v>
      </c>
      <c r="E977" s="85"/>
      <c r="F977" s="40" t="s">
        <v>18</v>
      </c>
      <c r="G977" s="41" t="s">
        <v>2084</v>
      </c>
      <c r="H977" s="9">
        <v>672</v>
      </c>
      <c r="I977" s="75" t="s">
        <v>2617</v>
      </c>
      <c r="J977" s="1" t="s">
        <v>2618</v>
      </c>
      <c r="K977" s="25">
        <f t="shared" ref="K977:K989" si="6">H977*1.1</f>
        <v>739.2</v>
      </c>
      <c r="L977" s="7" t="s">
        <v>4585</v>
      </c>
    </row>
    <row r="978" spans="1:12" ht="33.75" customHeight="1" x14ac:dyDescent="0.25">
      <c r="A978" s="30">
        <v>154151</v>
      </c>
      <c r="B978" s="84" t="s">
        <v>2619</v>
      </c>
      <c r="C978" s="84"/>
      <c r="D978" s="85" t="s">
        <v>575</v>
      </c>
      <c r="E978" s="85"/>
      <c r="F978" s="40" t="s">
        <v>18</v>
      </c>
      <c r="G978" s="41" t="s">
        <v>2084</v>
      </c>
      <c r="H978" s="9">
        <v>672</v>
      </c>
      <c r="I978" s="75" t="s">
        <v>2620</v>
      </c>
      <c r="J978" s="1" t="s">
        <v>2621</v>
      </c>
      <c r="K978" s="25">
        <f t="shared" si="6"/>
        <v>739.2</v>
      </c>
      <c r="L978" s="7" t="s">
        <v>4586</v>
      </c>
    </row>
    <row r="979" spans="1:12" ht="33.75" customHeight="1" x14ac:dyDescent="0.25">
      <c r="A979" s="30">
        <v>154152</v>
      </c>
      <c r="B979" s="84" t="s">
        <v>2622</v>
      </c>
      <c r="C979" s="84"/>
      <c r="D979" s="85" t="s">
        <v>575</v>
      </c>
      <c r="E979" s="85"/>
      <c r="F979" s="40" t="s">
        <v>18</v>
      </c>
      <c r="G979" s="41" t="s">
        <v>2084</v>
      </c>
      <c r="H979" s="9">
        <v>672</v>
      </c>
      <c r="I979" s="75" t="s">
        <v>2623</v>
      </c>
      <c r="J979" s="1" t="s">
        <v>2624</v>
      </c>
      <c r="K979" s="25">
        <f t="shared" si="6"/>
        <v>739.2</v>
      </c>
      <c r="L979" s="7" t="s">
        <v>4587</v>
      </c>
    </row>
    <row r="980" spans="1:12" ht="33.75" customHeight="1" x14ac:dyDescent="0.25">
      <c r="A980" s="30">
        <v>154153</v>
      </c>
      <c r="B980" s="84" t="s">
        <v>2625</v>
      </c>
      <c r="C980" s="84"/>
      <c r="D980" s="85" t="s">
        <v>575</v>
      </c>
      <c r="E980" s="85"/>
      <c r="F980" s="40" t="s">
        <v>18</v>
      </c>
      <c r="G980" s="41" t="s">
        <v>2084</v>
      </c>
      <c r="H980" s="9">
        <v>672</v>
      </c>
      <c r="I980" s="75" t="s">
        <v>2626</v>
      </c>
      <c r="J980" s="1" t="s">
        <v>2627</v>
      </c>
      <c r="K980" s="25">
        <f t="shared" si="6"/>
        <v>739.2</v>
      </c>
      <c r="L980" s="7" t="s">
        <v>4588</v>
      </c>
    </row>
    <row r="981" spans="1:12" ht="33.75" customHeight="1" x14ac:dyDescent="0.25">
      <c r="A981" s="30">
        <v>154154</v>
      </c>
      <c r="B981" s="84" t="s">
        <v>2628</v>
      </c>
      <c r="C981" s="84"/>
      <c r="D981" s="85" t="s">
        <v>575</v>
      </c>
      <c r="E981" s="85"/>
      <c r="F981" s="40" t="s">
        <v>18</v>
      </c>
      <c r="G981" s="41" t="s">
        <v>2084</v>
      </c>
      <c r="H981" s="9">
        <v>672</v>
      </c>
      <c r="I981" s="75" t="s">
        <v>2629</v>
      </c>
      <c r="J981" s="1" t="s">
        <v>2630</v>
      </c>
      <c r="K981" s="25">
        <f t="shared" si="6"/>
        <v>739.2</v>
      </c>
      <c r="L981" s="7" t="s">
        <v>4589</v>
      </c>
    </row>
    <row r="982" spans="1:12" ht="33.75" customHeight="1" x14ac:dyDescent="0.25">
      <c r="A982" s="30">
        <v>154155</v>
      </c>
      <c r="B982" s="84" t="s">
        <v>2631</v>
      </c>
      <c r="C982" s="84"/>
      <c r="D982" s="85" t="s">
        <v>575</v>
      </c>
      <c r="E982" s="85"/>
      <c r="F982" s="40" t="s">
        <v>18</v>
      </c>
      <c r="G982" s="41" t="s">
        <v>2084</v>
      </c>
      <c r="H982" s="9">
        <v>672</v>
      </c>
      <c r="I982" s="75" t="s">
        <v>2632</v>
      </c>
      <c r="J982" s="1" t="s">
        <v>2633</v>
      </c>
      <c r="K982" s="25">
        <f t="shared" si="6"/>
        <v>739.2</v>
      </c>
      <c r="L982" s="7" t="s">
        <v>4590</v>
      </c>
    </row>
    <row r="983" spans="1:12" ht="33.75" customHeight="1" x14ac:dyDescent="0.25">
      <c r="A983" s="30">
        <v>154156</v>
      </c>
      <c r="B983" s="84" t="s">
        <v>2634</v>
      </c>
      <c r="C983" s="84"/>
      <c r="D983" s="85" t="s">
        <v>575</v>
      </c>
      <c r="E983" s="85"/>
      <c r="F983" s="40" t="s">
        <v>18</v>
      </c>
      <c r="G983" s="41" t="s">
        <v>2084</v>
      </c>
      <c r="H983" s="9">
        <v>672</v>
      </c>
      <c r="I983" s="75" t="s">
        <v>2635</v>
      </c>
      <c r="J983" s="1" t="s">
        <v>2636</v>
      </c>
      <c r="K983" s="25">
        <f t="shared" si="6"/>
        <v>739.2</v>
      </c>
      <c r="L983" s="7" t="s">
        <v>4591</v>
      </c>
    </row>
    <row r="984" spans="1:12" ht="15.75" x14ac:dyDescent="0.25">
      <c r="A984" s="4" t="s">
        <v>2637</v>
      </c>
      <c r="B984" s="29"/>
      <c r="C984" s="29"/>
      <c r="D984" s="29"/>
      <c r="E984" s="29"/>
      <c r="F984" s="29"/>
      <c r="G984" s="29"/>
      <c r="H984" s="9"/>
      <c r="I984" s="75"/>
      <c r="J984" s="1"/>
      <c r="K984" s="24"/>
    </row>
    <row r="985" spans="1:12" ht="34.5" customHeight="1" x14ac:dyDescent="0.25">
      <c r="A985" s="30">
        <v>154200</v>
      </c>
      <c r="B985" s="84" t="s">
        <v>2638</v>
      </c>
      <c r="C985" s="84"/>
      <c r="D985" s="85" t="s">
        <v>575</v>
      </c>
      <c r="E985" s="85"/>
      <c r="F985" s="40" t="s">
        <v>18</v>
      </c>
      <c r="G985" s="41" t="s">
        <v>2084</v>
      </c>
      <c r="H985" s="9">
        <v>672</v>
      </c>
      <c r="I985" s="75" t="s">
        <v>2639</v>
      </c>
      <c r="J985" s="1" t="s">
        <v>2640</v>
      </c>
      <c r="K985" s="25">
        <f t="shared" si="6"/>
        <v>739.2</v>
      </c>
      <c r="L985" s="7" t="s">
        <v>4592</v>
      </c>
    </row>
    <row r="986" spans="1:12" ht="34.5" customHeight="1" x14ac:dyDescent="0.25">
      <c r="A986" s="30">
        <v>154201</v>
      </c>
      <c r="B986" s="84" t="s">
        <v>2641</v>
      </c>
      <c r="C986" s="84"/>
      <c r="D986" s="85" t="s">
        <v>575</v>
      </c>
      <c r="E986" s="85"/>
      <c r="F986" s="40" t="s">
        <v>18</v>
      </c>
      <c r="G986" s="41" t="s">
        <v>2084</v>
      </c>
      <c r="H986" s="9">
        <v>672</v>
      </c>
      <c r="I986" s="75" t="s">
        <v>2642</v>
      </c>
      <c r="J986" s="1" t="s">
        <v>2643</v>
      </c>
      <c r="K986" s="25">
        <f t="shared" si="6"/>
        <v>739.2</v>
      </c>
      <c r="L986" s="7" t="s">
        <v>4593</v>
      </c>
    </row>
    <row r="987" spans="1:12" ht="34.5" customHeight="1" x14ac:dyDescent="0.25">
      <c r="A987" s="30">
        <v>154202</v>
      </c>
      <c r="B987" s="84" t="s">
        <v>2644</v>
      </c>
      <c r="C987" s="84"/>
      <c r="D987" s="85" t="s">
        <v>575</v>
      </c>
      <c r="E987" s="85"/>
      <c r="F987" s="40" t="s">
        <v>18</v>
      </c>
      <c r="G987" s="41" t="s">
        <v>2084</v>
      </c>
      <c r="H987" s="9">
        <v>672</v>
      </c>
      <c r="I987" s="75" t="s">
        <v>2645</v>
      </c>
      <c r="J987" s="1" t="s">
        <v>2646</v>
      </c>
      <c r="K987" s="25">
        <f t="shared" si="6"/>
        <v>739.2</v>
      </c>
      <c r="L987" s="7" t="s">
        <v>4594</v>
      </c>
    </row>
    <row r="988" spans="1:12" ht="34.5" customHeight="1" x14ac:dyDescent="0.25">
      <c r="A988" s="30">
        <v>154203</v>
      </c>
      <c r="B988" s="84" t="s">
        <v>2647</v>
      </c>
      <c r="C988" s="84"/>
      <c r="D988" s="85" t="s">
        <v>575</v>
      </c>
      <c r="E988" s="85"/>
      <c r="F988" s="40" t="s">
        <v>18</v>
      </c>
      <c r="G988" s="41" t="s">
        <v>2084</v>
      </c>
      <c r="H988" s="9">
        <v>672</v>
      </c>
      <c r="I988" s="75" t="s">
        <v>2648</v>
      </c>
      <c r="J988" s="1" t="s">
        <v>2649</v>
      </c>
      <c r="K988" s="25">
        <f t="shared" si="6"/>
        <v>739.2</v>
      </c>
      <c r="L988" s="7" t="s">
        <v>4595</v>
      </c>
    </row>
    <row r="989" spans="1:12" ht="34.5" customHeight="1" x14ac:dyDescent="0.25">
      <c r="A989" s="30">
        <v>154204</v>
      </c>
      <c r="B989" s="84" t="s">
        <v>2650</v>
      </c>
      <c r="C989" s="84"/>
      <c r="D989" s="85" t="s">
        <v>575</v>
      </c>
      <c r="E989" s="85"/>
      <c r="F989" s="40" t="s">
        <v>18</v>
      </c>
      <c r="G989" s="41" t="s">
        <v>2084</v>
      </c>
      <c r="H989" s="9">
        <v>672</v>
      </c>
      <c r="I989" s="75" t="s">
        <v>2651</v>
      </c>
      <c r="J989" s="1" t="s">
        <v>2652</v>
      </c>
      <c r="K989" s="25">
        <f t="shared" si="6"/>
        <v>739.2</v>
      </c>
      <c r="L989" s="7" t="s">
        <v>4596</v>
      </c>
    </row>
    <row r="990" spans="1:12" ht="15.75" x14ac:dyDescent="0.25">
      <c r="A990" s="4" t="s">
        <v>2653</v>
      </c>
      <c r="B990" s="29"/>
      <c r="C990" s="29"/>
      <c r="D990" s="29"/>
      <c r="E990" s="29"/>
      <c r="F990" s="29"/>
      <c r="G990" s="29"/>
      <c r="H990" s="9"/>
      <c r="I990" s="75"/>
      <c r="J990" s="1"/>
      <c r="K990" s="24"/>
    </row>
    <row r="991" spans="1:12" ht="35.25" customHeight="1" x14ac:dyDescent="0.25">
      <c r="A991" s="30">
        <v>154250</v>
      </c>
      <c r="B991" s="84" t="s">
        <v>2654</v>
      </c>
      <c r="C991" s="84"/>
      <c r="D991" s="85" t="s">
        <v>575</v>
      </c>
      <c r="E991" s="85"/>
      <c r="F991" s="40" t="s">
        <v>18</v>
      </c>
      <c r="G991" s="41" t="s">
        <v>2084</v>
      </c>
      <c r="H991" s="9">
        <v>672</v>
      </c>
      <c r="I991" s="75" t="s">
        <v>2655</v>
      </c>
      <c r="J991" s="1" t="s">
        <v>2656</v>
      </c>
      <c r="K991" s="25">
        <f>H991*1.1</f>
        <v>739.2</v>
      </c>
      <c r="L991" s="7" t="s">
        <v>4597</v>
      </c>
    </row>
    <row r="992" spans="1:12" ht="35.25" customHeight="1" x14ac:dyDescent="0.25">
      <c r="A992" s="30">
        <v>154251</v>
      </c>
      <c r="B992" s="84" t="s">
        <v>2657</v>
      </c>
      <c r="C992" s="84"/>
      <c r="D992" s="85" t="s">
        <v>575</v>
      </c>
      <c r="E992" s="85"/>
      <c r="F992" s="40" t="s">
        <v>18</v>
      </c>
      <c r="G992" s="41" t="s">
        <v>2084</v>
      </c>
      <c r="H992" s="9">
        <v>672</v>
      </c>
      <c r="I992" s="75" t="s">
        <v>2658</v>
      </c>
      <c r="J992" s="1" t="s">
        <v>2659</v>
      </c>
      <c r="K992" s="25">
        <f>H992*1.1</f>
        <v>739.2</v>
      </c>
      <c r="L992" s="7" t="s">
        <v>4598</v>
      </c>
    </row>
    <row r="993" spans="1:14" ht="15.75" x14ac:dyDescent="0.25">
      <c r="A993" s="4" t="s">
        <v>2660</v>
      </c>
      <c r="B993" s="29"/>
      <c r="C993" s="29"/>
      <c r="D993" s="29"/>
      <c r="E993" s="29"/>
      <c r="F993" s="29"/>
      <c r="G993" s="29"/>
      <c r="H993" s="9"/>
      <c r="I993" s="75"/>
      <c r="J993" s="1"/>
      <c r="K993" s="25"/>
    </row>
    <row r="994" spans="1:14" ht="30" customHeight="1" x14ac:dyDescent="0.25">
      <c r="A994" s="30">
        <v>153050</v>
      </c>
      <c r="B994" s="84" t="s">
        <v>2661</v>
      </c>
      <c r="C994" s="84"/>
      <c r="D994" s="85" t="s">
        <v>575</v>
      </c>
      <c r="E994" s="85"/>
      <c r="F994" s="40" t="s">
        <v>630</v>
      </c>
      <c r="G994" s="41" t="s">
        <v>2662</v>
      </c>
      <c r="H994" s="9">
        <v>27012</v>
      </c>
      <c r="I994" s="75" t="s">
        <v>2095</v>
      </c>
      <c r="J994" s="1" t="s">
        <v>2663</v>
      </c>
      <c r="K994" s="25">
        <f>H994*1.1</f>
        <v>29713.200000000001</v>
      </c>
      <c r="L994" s="7" t="s">
        <v>4599</v>
      </c>
      <c r="N994" s="18"/>
    </row>
    <row r="995" spans="1:14" ht="15.75" x14ac:dyDescent="0.25">
      <c r="A995" s="4" t="s">
        <v>2664</v>
      </c>
      <c r="B995" s="29"/>
      <c r="C995" s="29"/>
      <c r="D995" s="29"/>
      <c r="E995" s="29"/>
      <c r="F995" s="29"/>
      <c r="G995" s="29"/>
      <c r="H995" s="9"/>
      <c r="I995" s="75"/>
      <c r="J995" s="1"/>
      <c r="K995" s="24"/>
    </row>
    <row r="996" spans="1:14" ht="15.75" x14ac:dyDescent="0.25">
      <c r="A996" s="4" t="s">
        <v>2665</v>
      </c>
      <c r="B996" s="29"/>
      <c r="C996" s="29"/>
      <c r="D996" s="29"/>
      <c r="E996" s="29"/>
      <c r="F996" s="29"/>
      <c r="G996" s="29"/>
      <c r="H996" s="9"/>
      <c r="I996" s="75"/>
      <c r="J996" s="1"/>
      <c r="K996" s="24"/>
    </row>
    <row r="997" spans="1:14" ht="54.75" customHeight="1" x14ac:dyDescent="0.25">
      <c r="A997" s="30">
        <v>153100</v>
      </c>
      <c r="B997" s="84" t="s">
        <v>2666</v>
      </c>
      <c r="C997" s="84"/>
      <c r="D997" s="85" t="s">
        <v>575</v>
      </c>
      <c r="E997" s="85"/>
      <c r="F997" s="40" t="s">
        <v>18</v>
      </c>
      <c r="G997" s="41" t="s">
        <v>2084</v>
      </c>
      <c r="H997" s="9">
        <v>1740</v>
      </c>
      <c r="I997" s="75" t="s">
        <v>2667</v>
      </c>
      <c r="J997" s="1" t="s">
        <v>2668</v>
      </c>
      <c r="K997" s="25">
        <f>H997*1.1</f>
        <v>1914.0000000000002</v>
      </c>
      <c r="L997" s="7" t="s">
        <v>4600</v>
      </c>
    </row>
    <row r="998" spans="1:14" ht="58.5" customHeight="1" x14ac:dyDescent="0.25">
      <c r="A998" s="30">
        <v>153101</v>
      </c>
      <c r="B998" s="84" t="s">
        <v>2669</v>
      </c>
      <c r="C998" s="84"/>
      <c r="D998" s="85" t="s">
        <v>575</v>
      </c>
      <c r="E998" s="85"/>
      <c r="F998" s="40" t="s">
        <v>18</v>
      </c>
      <c r="G998" s="41" t="s">
        <v>2084</v>
      </c>
      <c r="H998" s="9">
        <v>1740</v>
      </c>
      <c r="I998" s="75" t="s">
        <v>2670</v>
      </c>
      <c r="J998" s="1" t="s">
        <v>2671</v>
      </c>
      <c r="K998" s="25">
        <f t="shared" ref="K998:K1009" si="7">H998*1.1</f>
        <v>1914.0000000000002</v>
      </c>
      <c r="L998" s="7" t="s">
        <v>4601</v>
      </c>
    </row>
    <row r="999" spans="1:14" ht="58.5" customHeight="1" x14ac:dyDescent="0.25">
      <c r="A999" s="30">
        <v>153102</v>
      </c>
      <c r="B999" s="84" t="s">
        <v>2672</v>
      </c>
      <c r="C999" s="84"/>
      <c r="D999" s="85" t="s">
        <v>575</v>
      </c>
      <c r="E999" s="85"/>
      <c r="F999" s="40" t="s">
        <v>18</v>
      </c>
      <c r="G999" s="41" t="s">
        <v>2084</v>
      </c>
      <c r="H999" s="9">
        <v>1740</v>
      </c>
      <c r="I999" s="75" t="s">
        <v>2673</v>
      </c>
      <c r="J999" s="1" t="s">
        <v>2674</v>
      </c>
      <c r="K999" s="25">
        <f t="shared" si="7"/>
        <v>1914.0000000000002</v>
      </c>
      <c r="L999" s="7" t="s">
        <v>4602</v>
      </c>
    </row>
    <row r="1000" spans="1:14" ht="58.5" customHeight="1" x14ac:dyDescent="0.25">
      <c r="A1000" s="30">
        <v>153103</v>
      </c>
      <c r="B1000" s="84" t="s">
        <v>2675</v>
      </c>
      <c r="C1000" s="84"/>
      <c r="D1000" s="85" t="s">
        <v>575</v>
      </c>
      <c r="E1000" s="85"/>
      <c r="F1000" s="40" t="s">
        <v>18</v>
      </c>
      <c r="G1000" s="41" t="s">
        <v>2084</v>
      </c>
      <c r="H1000" s="9">
        <v>1740</v>
      </c>
      <c r="I1000" s="75" t="s">
        <v>2676</v>
      </c>
      <c r="J1000" s="1" t="s">
        <v>2677</v>
      </c>
      <c r="K1000" s="25">
        <f t="shared" si="7"/>
        <v>1914.0000000000002</v>
      </c>
      <c r="L1000" s="7" t="s">
        <v>4603</v>
      </c>
    </row>
    <row r="1001" spans="1:14" ht="58.5" customHeight="1" x14ac:dyDescent="0.25">
      <c r="A1001" s="30">
        <v>153104</v>
      </c>
      <c r="B1001" s="84" t="s">
        <v>2678</v>
      </c>
      <c r="C1001" s="84"/>
      <c r="D1001" s="85" t="s">
        <v>575</v>
      </c>
      <c r="E1001" s="85"/>
      <c r="F1001" s="40" t="s">
        <v>18</v>
      </c>
      <c r="G1001" s="41" t="s">
        <v>2084</v>
      </c>
      <c r="H1001" s="9">
        <v>1740</v>
      </c>
      <c r="I1001" s="75" t="s">
        <v>2679</v>
      </c>
      <c r="J1001" s="1" t="s">
        <v>2680</v>
      </c>
      <c r="K1001" s="25">
        <f t="shared" si="7"/>
        <v>1914.0000000000002</v>
      </c>
      <c r="L1001" s="7" t="s">
        <v>4604</v>
      </c>
    </row>
    <row r="1002" spans="1:14" ht="58.5" customHeight="1" x14ac:dyDescent="0.25">
      <c r="A1002" s="30">
        <v>153105</v>
      </c>
      <c r="B1002" s="84" t="s">
        <v>2681</v>
      </c>
      <c r="C1002" s="84"/>
      <c r="D1002" s="85" t="s">
        <v>575</v>
      </c>
      <c r="E1002" s="85"/>
      <c r="F1002" s="40" t="s">
        <v>18</v>
      </c>
      <c r="G1002" s="41" t="s">
        <v>2084</v>
      </c>
      <c r="H1002" s="9">
        <v>1740</v>
      </c>
      <c r="I1002" s="75" t="s">
        <v>2682</v>
      </c>
      <c r="J1002" s="1" t="s">
        <v>2683</v>
      </c>
      <c r="K1002" s="25">
        <f t="shared" si="7"/>
        <v>1914.0000000000002</v>
      </c>
      <c r="L1002" s="7" t="s">
        <v>4605</v>
      </c>
    </row>
    <row r="1003" spans="1:14" ht="58.5" customHeight="1" x14ac:dyDescent="0.25">
      <c r="A1003" s="30">
        <v>153106</v>
      </c>
      <c r="B1003" s="84" t="s">
        <v>2684</v>
      </c>
      <c r="C1003" s="84"/>
      <c r="D1003" s="85" t="s">
        <v>575</v>
      </c>
      <c r="E1003" s="85"/>
      <c r="F1003" s="40" t="s">
        <v>18</v>
      </c>
      <c r="G1003" s="41" t="s">
        <v>2084</v>
      </c>
      <c r="H1003" s="9">
        <v>1740</v>
      </c>
      <c r="I1003" s="75" t="s">
        <v>2685</v>
      </c>
      <c r="J1003" s="1" t="s">
        <v>2686</v>
      </c>
      <c r="K1003" s="25">
        <f t="shared" si="7"/>
        <v>1914.0000000000002</v>
      </c>
      <c r="L1003" s="7" t="s">
        <v>4606</v>
      </c>
    </row>
    <row r="1004" spans="1:14" ht="15.75" x14ac:dyDescent="0.25">
      <c r="A1004" s="4" t="s">
        <v>2687</v>
      </c>
      <c r="B1004" s="29"/>
      <c r="C1004" s="29"/>
      <c r="D1004" s="29"/>
      <c r="E1004" s="29"/>
      <c r="F1004" s="29"/>
      <c r="G1004" s="29"/>
      <c r="H1004" s="9"/>
      <c r="I1004" s="75"/>
      <c r="J1004" s="1"/>
      <c r="K1004" s="24"/>
    </row>
    <row r="1005" spans="1:14" ht="48" customHeight="1" x14ac:dyDescent="0.25">
      <c r="A1005" s="30">
        <v>153150</v>
      </c>
      <c r="B1005" s="84" t="s">
        <v>2688</v>
      </c>
      <c r="C1005" s="84"/>
      <c r="D1005" s="85" t="s">
        <v>575</v>
      </c>
      <c r="E1005" s="85"/>
      <c r="F1005" s="40" t="s">
        <v>18</v>
      </c>
      <c r="G1005" s="41" t="s">
        <v>2084</v>
      </c>
      <c r="H1005" s="9">
        <v>1740</v>
      </c>
      <c r="I1005" s="75" t="s">
        <v>2689</v>
      </c>
      <c r="J1005" s="1" t="s">
        <v>2690</v>
      </c>
      <c r="K1005" s="25">
        <f t="shared" si="7"/>
        <v>1914.0000000000002</v>
      </c>
      <c r="L1005" s="7" t="s">
        <v>4607</v>
      </c>
    </row>
    <row r="1006" spans="1:14" ht="48" customHeight="1" x14ac:dyDescent="0.25">
      <c r="A1006" s="30">
        <v>153151</v>
      </c>
      <c r="B1006" s="84" t="s">
        <v>2691</v>
      </c>
      <c r="C1006" s="84"/>
      <c r="D1006" s="85" t="s">
        <v>575</v>
      </c>
      <c r="E1006" s="85"/>
      <c r="F1006" s="40" t="s">
        <v>18</v>
      </c>
      <c r="G1006" s="41" t="s">
        <v>2084</v>
      </c>
      <c r="H1006" s="9">
        <v>1740</v>
      </c>
      <c r="I1006" s="75" t="s">
        <v>2692</v>
      </c>
      <c r="J1006" s="1" t="s">
        <v>2693</v>
      </c>
      <c r="K1006" s="25">
        <f t="shared" si="7"/>
        <v>1914.0000000000002</v>
      </c>
      <c r="L1006" s="7" t="s">
        <v>4608</v>
      </c>
    </row>
    <row r="1007" spans="1:14" ht="48" customHeight="1" x14ac:dyDescent="0.25">
      <c r="A1007" s="30">
        <v>153152</v>
      </c>
      <c r="B1007" s="84" t="s">
        <v>2694</v>
      </c>
      <c r="C1007" s="84"/>
      <c r="D1007" s="85" t="s">
        <v>575</v>
      </c>
      <c r="E1007" s="85"/>
      <c r="F1007" s="40" t="s">
        <v>18</v>
      </c>
      <c r="G1007" s="41" t="s">
        <v>2084</v>
      </c>
      <c r="H1007" s="9">
        <v>1740</v>
      </c>
      <c r="I1007" s="75" t="s">
        <v>2695</v>
      </c>
      <c r="J1007" s="1" t="s">
        <v>2696</v>
      </c>
      <c r="K1007" s="25">
        <f t="shared" si="7"/>
        <v>1914.0000000000002</v>
      </c>
      <c r="L1007" s="7" t="s">
        <v>4609</v>
      </c>
    </row>
    <row r="1008" spans="1:14" ht="48" customHeight="1" x14ac:dyDescent="0.25">
      <c r="A1008" s="30">
        <v>153153</v>
      </c>
      <c r="B1008" s="84" t="s">
        <v>2697</v>
      </c>
      <c r="C1008" s="84"/>
      <c r="D1008" s="85" t="s">
        <v>575</v>
      </c>
      <c r="E1008" s="85"/>
      <c r="F1008" s="40" t="s">
        <v>18</v>
      </c>
      <c r="G1008" s="41" t="s">
        <v>2084</v>
      </c>
      <c r="H1008" s="9">
        <v>1740</v>
      </c>
      <c r="I1008" s="75" t="s">
        <v>2698</v>
      </c>
      <c r="J1008" s="1" t="s">
        <v>2699</v>
      </c>
      <c r="K1008" s="25">
        <f t="shared" si="7"/>
        <v>1914.0000000000002</v>
      </c>
      <c r="L1008" s="7" t="s">
        <v>4610</v>
      </c>
    </row>
    <row r="1009" spans="1:12" ht="48" customHeight="1" x14ac:dyDescent="0.25">
      <c r="A1009" s="30">
        <v>153154</v>
      </c>
      <c r="B1009" s="84" t="s">
        <v>2700</v>
      </c>
      <c r="C1009" s="84"/>
      <c r="D1009" s="85" t="s">
        <v>575</v>
      </c>
      <c r="E1009" s="85"/>
      <c r="F1009" s="40" t="s">
        <v>18</v>
      </c>
      <c r="G1009" s="41" t="s">
        <v>2084</v>
      </c>
      <c r="H1009" s="9">
        <v>1740</v>
      </c>
      <c r="I1009" s="75" t="s">
        <v>2701</v>
      </c>
      <c r="J1009" s="1" t="s">
        <v>2702</v>
      </c>
      <c r="K1009" s="25">
        <f t="shared" si="7"/>
        <v>1914.0000000000002</v>
      </c>
      <c r="L1009" s="7" t="s">
        <v>4611</v>
      </c>
    </row>
    <row r="1010" spans="1:12" ht="15.75" x14ac:dyDescent="0.25">
      <c r="A1010" s="4" t="s">
        <v>2703</v>
      </c>
      <c r="B1010" s="29"/>
      <c r="C1010" s="29"/>
      <c r="D1010" s="29"/>
      <c r="E1010" s="29"/>
      <c r="F1010" s="29"/>
      <c r="G1010" s="29"/>
      <c r="H1010" s="9"/>
      <c r="I1010" s="75"/>
      <c r="J1010" s="1"/>
      <c r="K1010" s="24"/>
    </row>
    <row r="1011" spans="1:12" ht="51.75" customHeight="1" x14ac:dyDescent="0.25">
      <c r="A1011" s="30">
        <v>153200</v>
      </c>
      <c r="B1011" s="84" t="s">
        <v>2704</v>
      </c>
      <c r="C1011" s="84"/>
      <c r="D1011" s="85" t="s">
        <v>575</v>
      </c>
      <c r="E1011" s="85"/>
      <c r="F1011" s="40" t="s">
        <v>18</v>
      </c>
      <c r="G1011" s="41" t="s">
        <v>2084</v>
      </c>
      <c r="H1011" s="9">
        <v>1740</v>
      </c>
      <c r="I1011" s="75" t="s">
        <v>2705</v>
      </c>
      <c r="J1011" s="1" t="s">
        <v>2706</v>
      </c>
      <c r="K1011" s="25">
        <f>H1011*1.1</f>
        <v>1914.0000000000002</v>
      </c>
      <c r="L1011" s="7" t="s">
        <v>4612</v>
      </c>
    </row>
    <row r="1012" spans="1:12" ht="15.75" x14ac:dyDescent="0.25">
      <c r="A1012" s="4" t="s">
        <v>2707</v>
      </c>
      <c r="B1012" s="29"/>
      <c r="C1012" s="29"/>
      <c r="D1012" s="29"/>
      <c r="E1012" s="29"/>
      <c r="F1012" s="29"/>
      <c r="G1012" s="29"/>
      <c r="H1012" s="9"/>
      <c r="I1012" s="75"/>
      <c r="J1012" s="1"/>
      <c r="K1012" s="24"/>
    </row>
    <row r="1013" spans="1:12" ht="15.75" x14ac:dyDescent="0.25">
      <c r="A1013" s="4" t="s">
        <v>2708</v>
      </c>
      <c r="B1013" s="29"/>
      <c r="C1013" s="29"/>
      <c r="D1013" s="29"/>
      <c r="E1013" s="29"/>
      <c r="F1013" s="29"/>
      <c r="G1013" s="29"/>
      <c r="H1013" s="9"/>
      <c r="I1013" s="75"/>
      <c r="J1013" s="1"/>
      <c r="K1013" s="24"/>
    </row>
    <row r="1014" spans="1:12" ht="48.75" customHeight="1" x14ac:dyDescent="0.25">
      <c r="A1014" s="30">
        <v>153250</v>
      </c>
      <c r="B1014" s="84" t="s">
        <v>2709</v>
      </c>
      <c r="C1014" s="84"/>
      <c r="D1014" s="85" t="s">
        <v>575</v>
      </c>
      <c r="E1014" s="85"/>
      <c r="F1014" s="40" t="s">
        <v>18</v>
      </c>
      <c r="G1014" s="41" t="s">
        <v>2084</v>
      </c>
      <c r="H1014" s="9">
        <v>1740</v>
      </c>
      <c r="I1014" s="75" t="s">
        <v>2710</v>
      </c>
      <c r="J1014" s="1" t="s">
        <v>2711</v>
      </c>
      <c r="K1014" s="25">
        <f t="shared" ref="K1014:K1025" si="8">H1014*1.1</f>
        <v>1914.0000000000002</v>
      </c>
      <c r="L1014" s="7" t="s">
        <v>4613</v>
      </c>
    </row>
    <row r="1015" spans="1:12" ht="48.75" customHeight="1" x14ac:dyDescent="0.25">
      <c r="A1015" s="30">
        <v>153251</v>
      </c>
      <c r="B1015" s="84" t="s">
        <v>2712</v>
      </c>
      <c r="C1015" s="84"/>
      <c r="D1015" s="85" t="s">
        <v>575</v>
      </c>
      <c r="E1015" s="85"/>
      <c r="F1015" s="40" t="s">
        <v>18</v>
      </c>
      <c r="G1015" s="41" t="s">
        <v>2084</v>
      </c>
      <c r="H1015" s="9">
        <v>1740</v>
      </c>
      <c r="I1015" s="75" t="s">
        <v>2713</v>
      </c>
      <c r="J1015" s="1" t="s">
        <v>2714</v>
      </c>
      <c r="K1015" s="25">
        <f t="shared" si="8"/>
        <v>1914.0000000000002</v>
      </c>
      <c r="L1015" s="7" t="s">
        <v>4614</v>
      </c>
    </row>
    <row r="1016" spans="1:12" ht="48.75" customHeight="1" x14ac:dyDescent="0.25">
      <c r="A1016" s="30">
        <v>153252</v>
      </c>
      <c r="B1016" s="84" t="s">
        <v>2715</v>
      </c>
      <c r="C1016" s="84"/>
      <c r="D1016" s="85" t="s">
        <v>575</v>
      </c>
      <c r="E1016" s="85"/>
      <c r="F1016" s="40" t="s">
        <v>18</v>
      </c>
      <c r="G1016" s="41" t="s">
        <v>2084</v>
      </c>
      <c r="H1016" s="9">
        <v>1740</v>
      </c>
      <c r="I1016" s="75" t="s">
        <v>2716</v>
      </c>
      <c r="J1016" s="1" t="s">
        <v>2717</v>
      </c>
      <c r="K1016" s="25">
        <f t="shared" si="8"/>
        <v>1914.0000000000002</v>
      </c>
      <c r="L1016" s="7" t="s">
        <v>4615</v>
      </c>
    </row>
    <row r="1017" spans="1:12" ht="48.75" customHeight="1" x14ac:dyDescent="0.25">
      <c r="A1017" s="30">
        <v>153253</v>
      </c>
      <c r="B1017" s="84" t="s">
        <v>2718</v>
      </c>
      <c r="C1017" s="84"/>
      <c r="D1017" s="85" t="s">
        <v>575</v>
      </c>
      <c r="E1017" s="85"/>
      <c r="F1017" s="40" t="s">
        <v>18</v>
      </c>
      <c r="G1017" s="41" t="s">
        <v>2084</v>
      </c>
      <c r="H1017" s="9">
        <v>1740</v>
      </c>
      <c r="I1017" s="75" t="s">
        <v>2719</v>
      </c>
      <c r="J1017" s="1" t="s">
        <v>2720</v>
      </c>
      <c r="K1017" s="25">
        <f t="shared" si="8"/>
        <v>1914.0000000000002</v>
      </c>
      <c r="L1017" s="7" t="s">
        <v>4616</v>
      </c>
    </row>
    <row r="1018" spans="1:12" ht="60.75" customHeight="1" x14ac:dyDescent="0.25">
      <c r="A1018" s="30">
        <v>153254</v>
      </c>
      <c r="B1018" s="84" t="s">
        <v>2721</v>
      </c>
      <c r="C1018" s="84"/>
      <c r="D1018" s="85" t="s">
        <v>575</v>
      </c>
      <c r="E1018" s="85"/>
      <c r="F1018" s="40" t="s">
        <v>18</v>
      </c>
      <c r="G1018" s="41" t="s">
        <v>2084</v>
      </c>
      <c r="H1018" s="9">
        <v>1740</v>
      </c>
      <c r="I1018" s="75" t="s">
        <v>2722</v>
      </c>
      <c r="J1018" s="1" t="s">
        <v>2723</v>
      </c>
      <c r="K1018" s="25">
        <f t="shared" si="8"/>
        <v>1914.0000000000002</v>
      </c>
      <c r="L1018" s="7" t="s">
        <v>4617</v>
      </c>
    </row>
    <row r="1019" spans="1:12" ht="54.75" customHeight="1" x14ac:dyDescent="0.25">
      <c r="A1019" s="30">
        <v>153255</v>
      </c>
      <c r="B1019" s="84" t="s">
        <v>2724</v>
      </c>
      <c r="C1019" s="84"/>
      <c r="D1019" s="85" t="s">
        <v>575</v>
      </c>
      <c r="E1019" s="85"/>
      <c r="F1019" s="40" t="s">
        <v>18</v>
      </c>
      <c r="G1019" s="41" t="s">
        <v>2084</v>
      </c>
      <c r="H1019" s="9">
        <v>1740</v>
      </c>
      <c r="I1019" s="75" t="s">
        <v>2725</v>
      </c>
      <c r="J1019" s="1" t="s">
        <v>2726</v>
      </c>
      <c r="K1019" s="25">
        <f t="shared" si="8"/>
        <v>1914.0000000000002</v>
      </c>
      <c r="L1019" s="7" t="s">
        <v>4618</v>
      </c>
    </row>
    <row r="1020" spans="1:12" ht="54.75" customHeight="1" x14ac:dyDescent="0.25">
      <c r="A1020" s="30">
        <v>153256</v>
      </c>
      <c r="B1020" s="84" t="s">
        <v>2727</v>
      </c>
      <c r="C1020" s="84"/>
      <c r="D1020" s="85" t="s">
        <v>575</v>
      </c>
      <c r="E1020" s="85"/>
      <c r="F1020" s="40" t="s">
        <v>18</v>
      </c>
      <c r="G1020" s="41" t="s">
        <v>2084</v>
      </c>
      <c r="H1020" s="9">
        <v>1740</v>
      </c>
      <c r="I1020" s="75" t="s">
        <v>2728</v>
      </c>
      <c r="J1020" s="1" t="s">
        <v>2729</v>
      </c>
      <c r="K1020" s="25">
        <f t="shared" si="8"/>
        <v>1914.0000000000002</v>
      </c>
      <c r="L1020" s="7" t="s">
        <v>4619</v>
      </c>
    </row>
    <row r="1021" spans="1:12" ht="54.75" customHeight="1" x14ac:dyDescent="0.25">
      <c r="A1021" s="30">
        <v>153257</v>
      </c>
      <c r="B1021" s="84" t="s">
        <v>2730</v>
      </c>
      <c r="C1021" s="84"/>
      <c r="D1021" s="85" t="s">
        <v>575</v>
      </c>
      <c r="E1021" s="85"/>
      <c r="F1021" s="40" t="s">
        <v>18</v>
      </c>
      <c r="G1021" s="41" t="s">
        <v>2084</v>
      </c>
      <c r="H1021" s="9">
        <v>1740</v>
      </c>
      <c r="I1021" s="75" t="s">
        <v>2731</v>
      </c>
      <c r="J1021" s="1" t="s">
        <v>2732</v>
      </c>
      <c r="K1021" s="25">
        <f t="shared" si="8"/>
        <v>1914.0000000000002</v>
      </c>
      <c r="L1021" s="7" t="s">
        <v>4620</v>
      </c>
    </row>
    <row r="1022" spans="1:12" ht="54.75" customHeight="1" x14ac:dyDescent="0.25">
      <c r="A1022" s="30">
        <v>153258</v>
      </c>
      <c r="B1022" s="84" t="s">
        <v>2733</v>
      </c>
      <c r="C1022" s="84"/>
      <c r="D1022" s="85" t="s">
        <v>575</v>
      </c>
      <c r="E1022" s="85"/>
      <c r="F1022" s="40" t="s">
        <v>18</v>
      </c>
      <c r="G1022" s="41" t="s">
        <v>2084</v>
      </c>
      <c r="H1022" s="9">
        <v>1740</v>
      </c>
      <c r="I1022" s="75" t="s">
        <v>2734</v>
      </c>
      <c r="J1022" s="1" t="s">
        <v>2735</v>
      </c>
      <c r="K1022" s="25">
        <f t="shared" si="8"/>
        <v>1914.0000000000002</v>
      </c>
      <c r="L1022" s="7" t="s">
        <v>4621</v>
      </c>
    </row>
    <row r="1023" spans="1:12" ht="54.75" customHeight="1" x14ac:dyDescent="0.25">
      <c r="A1023" s="30">
        <v>153259</v>
      </c>
      <c r="B1023" s="84" t="s">
        <v>2736</v>
      </c>
      <c r="C1023" s="84"/>
      <c r="D1023" s="85" t="s">
        <v>575</v>
      </c>
      <c r="E1023" s="85"/>
      <c r="F1023" s="40" t="s">
        <v>18</v>
      </c>
      <c r="G1023" s="41" t="s">
        <v>2084</v>
      </c>
      <c r="H1023" s="9">
        <v>1740</v>
      </c>
      <c r="I1023" s="75" t="s">
        <v>2737</v>
      </c>
      <c r="J1023" s="1" t="s">
        <v>2738</v>
      </c>
      <c r="K1023" s="25">
        <f t="shared" si="8"/>
        <v>1914.0000000000002</v>
      </c>
      <c r="L1023" s="7" t="s">
        <v>4622</v>
      </c>
    </row>
    <row r="1024" spans="1:12" ht="54.75" customHeight="1" x14ac:dyDescent="0.25">
      <c r="A1024" s="30">
        <v>153260</v>
      </c>
      <c r="B1024" s="84" t="s">
        <v>2739</v>
      </c>
      <c r="C1024" s="84"/>
      <c r="D1024" s="85" t="s">
        <v>575</v>
      </c>
      <c r="E1024" s="85"/>
      <c r="F1024" s="40" t="s">
        <v>18</v>
      </c>
      <c r="G1024" s="41" t="s">
        <v>2084</v>
      </c>
      <c r="H1024" s="9">
        <v>1740</v>
      </c>
      <c r="I1024" s="75" t="s">
        <v>2740</v>
      </c>
      <c r="J1024" s="1" t="s">
        <v>2741</v>
      </c>
      <c r="K1024" s="25">
        <f t="shared" si="8"/>
        <v>1914.0000000000002</v>
      </c>
      <c r="L1024" s="7" t="s">
        <v>4623</v>
      </c>
    </row>
    <row r="1025" spans="1:12" ht="54.75" customHeight="1" x14ac:dyDescent="0.25">
      <c r="A1025" s="30">
        <v>153261</v>
      </c>
      <c r="B1025" s="84" t="s">
        <v>2742</v>
      </c>
      <c r="C1025" s="84"/>
      <c r="D1025" s="85" t="s">
        <v>575</v>
      </c>
      <c r="E1025" s="85"/>
      <c r="F1025" s="40" t="s">
        <v>18</v>
      </c>
      <c r="G1025" s="41" t="s">
        <v>2084</v>
      </c>
      <c r="H1025" s="9">
        <v>1740</v>
      </c>
      <c r="I1025" s="75" t="s">
        <v>2743</v>
      </c>
      <c r="J1025" s="1" t="s">
        <v>2744</v>
      </c>
      <c r="K1025" s="25">
        <f t="shared" si="8"/>
        <v>1914.0000000000002</v>
      </c>
      <c r="L1025" s="7" t="s">
        <v>4624</v>
      </c>
    </row>
    <row r="1026" spans="1:12" ht="15.75" x14ac:dyDescent="0.25">
      <c r="A1026" s="4" t="s">
        <v>2745</v>
      </c>
      <c r="B1026" s="47"/>
      <c r="C1026" s="47"/>
      <c r="D1026" s="48"/>
      <c r="E1026" s="48"/>
      <c r="F1026" s="40"/>
      <c r="G1026" s="41"/>
      <c r="H1026" s="9"/>
      <c r="I1026" s="75"/>
      <c r="J1026" s="1"/>
      <c r="K1026" s="24"/>
    </row>
    <row r="1027" spans="1:12" ht="15.75" x14ac:dyDescent="0.25">
      <c r="A1027" s="39">
        <v>151000</v>
      </c>
      <c r="B1027" s="84" t="s">
        <v>2746</v>
      </c>
      <c r="C1027" s="84"/>
      <c r="D1027" s="85" t="s">
        <v>575</v>
      </c>
      <c r="E1027" s="85"/>
      <c r="F1027" s="40" t="s">
        <v>18</v>
      </c>
      <c r="G1027" s="41" t="s">
        <v>272</v>
      </c>
      <c r="H1027" s="9">
        <v>857</v>
      </c>
      <c r="I1027" s="75" t="s">
        <v>2747</v>
      </c>
      <c r="J1027" s="1" t="s">
        <v>2748</v>
      </c>
      <c r="K1027" s="24">
        <v>1100</v>
      </c>
      <c r="L1027" s="7" t="s">
        <v>4625</v>
      </c>
    </row>
    <row r="1028" spans="1:12" ht="15.75" x14ac:dyDescent="0.25">
      <c r="A1028" s="4" t="s">
        <v>2749</v>
      </c>
      <c r="B1028" s="29"/>
      <c r="C1028" s="29"/>
      <c r="D1028" s="29"/>
      <c r="E1028" s="29"/>
      <c r="F1028" s="29"/>
      <c r="G1028" s="29"/>
      <c r="H1028" s="9"/>
      <c r="I1028" s="75"/>
      <c r="J1028" s="1"/>
      <c r="K1028" s="24"/>
    </row>
    <row r="1029" spans="1:12" ht="15.75" x14ac:dyDescent="0.25">
      <c r="A1029" s="4" t="s">
        <v>2750</v>
      </c>
      <c r="B1029" s="29"/>
      <c r="C1029" s="29"/>
      <c r="D1029" s="29"/>
      <c r="E1029" s="29"/>
      <c r="F1029" s="29"/>
      <c r="G1029" s="29"/>
      <c r="H1029" s="9"/>
      <c r="I1029" s="75"/>
      <c r="J1029" s="1"/>
      <c r="K1029" s="24"/>
    </row>
    <row r="1030" spans="1:12" ht="47.25" x14ac:dyDescent="0.25">
      <c r="A1030" s="39">
        <v>150006</v>
      </c>
      <c r="B1030" s="84" t="s">
        <v>2751</v>
      </c>
      <c r="C1030" s="84"/>
      <c r="D1030" s="85" t="s">
        <v>575</v>
      </c>
      <c r="E1030" s="85"/>
      <c r="F1030" s="40" t="s">
        <v>630</v>
      </c>
      <c r="G1030" s="41" t="s">
        <v>272</v>
      </c>
      <c r="H1030" s="9">
        <v>744</v>
      </c>
      <c r="I1030" s="75" t="s">
        <v>2752</v>
      </c>
      <c r="J1030" s="1" t="s">
        <v>2753</v>
      </c>
      <c r="K1030" s="24">
        <v>1490</v>
      </c>
      <c r="L1030" s="7" t="s">
        <v>4626</v>
      </c>
    </row>
    <row r="1031" spans="1:12" ht="47.25" x14ac:dyDescent="0.25">
      <c r="A1031" s="39">
        <v>150007</v>
      </c>
      <c r="B1031" s="84" t="s">
        <v>2754</v>
      </c>
      <c r="C1031" s="84"/>
      <c r="D1031" s="85" t="s">
        <v>575</v>
      </c>
      <c r="E1031" s="85"/>
      <c r="F1031" s="40" t="s">
        <v>630</v>
      </c>
      <c r="G1031" s="41" t="s">
        <v>787</v>
      </c>
      <c r="H1031" s="9">
        <v>744</v>
      </c>
      <c r="I1031" s="75" t="s">
        <v>2755</v>
      </c>
      <c r="J1031" s="1" t="s">
        <v>2756</v>
      </c>
      <c r="K1031" s="24">
        <v>1490</v>
      </c>
      <c r="L1031" s="7" t="s">
        <v>4627</v>
      </c>
    </row>
    <row r="1032" spans="1:12" ht="63" x14ac:dyDescent="0.25">
      <c r="A1032" s="39">
        <v>150008</v>
      </c>
      <c r="B1032" s="84" t="s">
        <v>2757</v>
      </c>
      <c r="C1032" s="84"/>
      <c r="D1032" s="85" t="s">
        <v>575</v>
      </c>
      <c r="E1032" s="85"/>
      <c r="F1032" s="40" t="s">
        <v>630</v>
      </c>
      <c r="G1032" s="41" t="s">
        <v>272</v>
      </c>
      <c r="H1032" s="9">
        <v>744</v>
      </c>
      <c r="I1032" s="75" t="s">
        <v>2758</v>
      </c>
      <c r="J1032" s="1" t="s">
        <v>2759</v>
      </c>
      <c r="K1032" s="24">
        <v>1490</v>
      </c>
      <c r="L1032" s="7" t="s">
        <v>4628</v>
      </c>
    </row>
    <row r="1033" spans="1:12" ht="63" x14ac:dyDescent="0.25">
      <c r="A1033" s="39">
        <v>150009</v>
      </c>
      <c r="B1033" s="84" t="s">
        <v>2760</v>
      </c>
      <c r="C1033" s="84"/>
      <c r="D1033" s="85" t="s">
        <v>575</v>
      </c>
      <c r="E1033" s="85"/>
      <c r="F1033" s="40" t="s">
        <v>630</v>
      </c>
      <c r="G1033" s="41" t="s">
        <v>272</v>
      </c>
      <c r="H1033" s="9">
        <v>1088</v>
      </c>
      <c r="I1033" s="75" t="s">
        <v>2761</v>
      </c>
      <c r="J1033" s="1" t="s">
        <v>2762</v>
      </c>
      <c r="K1033" s="24">
        <v>1490</v>
      </c>
      <c r="L1033" s="7" t="s">
        <v>4629</v>
      </c>
    </row>
    <row r="1034" spans="1:12" ht="63" x14ac:dyDescent="0.25">
      <c r="A1034" s="39">
        <v>150010</v>
      </c>
      <c r="B1034" s="84" t="s">
        <v>2763</v>
      </c>
      <c r="C1034" s="84"/>
      <c r="D1034" s="85" t="s">
        <v>575</v>
      </c>
      <c r="E1034" s="85"/>
      <c r="F1034" s="40" t="s">
        <v>630</v>
      </c>
      <c r="G1034" s="41" t="s">
        <v>272</v>
      </c>
      <c r="H1034" s="9">
        <v>1088</v>
      </c>
      <c r="I1034" s="75" t="s">
        <v>2764</v>
      </c>
      <c r="J1034" s="1" t="s">
        <v>2765</v>
      </c>
      <c r="K1034" s="24">
        <v>1490</v>
      </c>
      <c r="L1034" s="7" t="s">
        <v>4630</v>
      </c>
    </row>
    <row r="1035" spans="1:12" ht="63" x14ac:dyDescent="0.25">
      <c r="A1035" s="39">
        <v>150011</v>
      </c>
      <c r="B1035" s="84" t="s">
        <v>2766</v>
      </c>
      <c r="C1035" s="84"/>
      <c r="D1035" s="85" t="s">
        <v>575</v>
      </c>
      <c r="E1035" s="85"/>
      <c r="F1035" s="40" t="s">
        <v>630</v>
      </c>
      <c r="G1035" s="41" t="s">
        <v>272</v>
      </c>
      <c r="H1035" s="9">
        <v>1088</v>
      </c>
      <c r="I1035" s="75" t="s">
        <v>2767</v>
      </c>
      <c r="J1035" s="1" t="s">
        <v>2768</v>
      </c>
      <c r="K1035" s="24">
        <v>1490</v>
      </c>
      <c r="L1035" s="7" t="s">
        <v>4631</v>
      </c>
    </row>
    <row r="1036" spans="1:12" ht="63" x14ac:dyDescent="0.25">
      <c r="A1036" s="39">
        <v>150012</v>
      </c>
      <c r="B1036" s="84" t="s">
        <v>2769</v>
      </c>
      <c r="C1036" s="84"/>
      <c r="D1036" s="85" t="s">
        <v>575</v>
      </c>
      <c r="E1036" s="85"/>
      <c r="F1036" s="40" t="s">
        <v>630</v>
      </c>
      <c r="G1036" s="41" t="s">
        <v>272</v>
      </c>
      <c r="H1036" s="9">
        <v>1088</v>
      </c>
      <c r="I1036" s="75" t="s">
        <v>2770</v>
      </c>
      <c r="J1036" s="1" t="s">
        <v>2771</v>
      </c>
      <c r="K1036" s="24">
        <v>1490</v>
      </c>
      <c r="L1036" s="7" t="s">
        <v>4632</v>
      </c>
    </row>
    <row r="1037" spans="1:12" ht="63" x14ac:dyDescent="0.25">
      <c r="A1037" s="39">
        <v>150013</v>
      </c>
      <c r="B1037" s="84" t="s">
        <v>2772</v>
      </c>
      <c r="C1037" s="84"/>
      <c r="D1037" s="85" t="s">
        <v>575</v>
      </c>
      <c r="E1037" s="85"/>
      <c r="F1037" s="40" t="s">
        <v>630</v>
      </c>
      <c r="G1037" s="41" t="s">
        <v>272</v>
      </c>
      <c r="H1037" s="9">
        <v>1088</v>
      </c>
      <c r="I1037" s="75" t="s">
        <v>2773</v>
      </c>
      <c r="J1037" s="1" t="s">
        <v>2774</v>
      </c>
      <c r="K1037" s="24">
        <v>1490</v>
      </c>
      <c r="L1037" s="7" t="s">
        <v>4633</v>
      </c>
    </row>
    <row r="1038" spans="1:12" ht="63" x14ac:dyDescent="0.25">
      <c r="A1038" s="39">
        <v>150015</v>
      </c>
      <c r="B1038" s="84" t="s">
        <v>2775</v>
      </c>
      <c r="C1038" s="84"/>
      <c r="D1038" s="85" t="s">
        <v>575</v>
      </c>
      <c r="E1038" s="85"/>
      <c r="F1038" s="40" t="s">
        <v>630</v>
      </c>
      <c r="G1038" s="41" t="s">
        <v>272</v>
      </c>
      <c r="H1038" s="9">
        <v>1088</v>
      </c>
      <c r="I1038" s="75" t="s">
        <v>2776</v>
      </c>
      <c r="J1038" s="1" t="s">
        <v>2777</v>
      </c>
      <c r="K1038" s="24">
        <v>1490</v>
      </c>
      <c r="L1038" s="7" t="s">
        <v>4634</v>
      </c>
    </row>
    <row r="1039" spans="1:12" ht="47.25" x14ac:dyDescent="0.25">
      <c r="A1039" s="39">
        <v>150016</v>
      </c>
      <c r="B1039" s="84" t="s">
        <v>2778</v>
      </c>
      <c r="C1039" s="84"/>
      <c r="D1039" s="85" t="s">
        <v>575</v>
      </c>
      <c r="E1039" s="85"/>
      <c r="F1039" s="40" t="s">
        <v>630</v>
      </c>
      <c r="G1039" s="41" t="s">
        <v>272</v>
      </c>
      <c r="H1039" s="9">
        <v>1088</v>
      </c>
      <c r="I1039" s="75" t="s">
        <v>2779</v>
      </c>
      <c r="J1039" s="1" t="s">
        <v>2780</v>
      </c>
      <c r="K1039" s="24">
        <v>1490</v>
      </c>
      <c r="L1039" s="7" t="s">
        <v>4635</v>
      </c>
    </row>
    <row r="1040" spans="1:12" ht="63" x14ac:dyDescent="0.25">
      <c r="A1040" s="39">
        <v>150017</v>
      </c>
      <c r="B1040" s="84" t="s">
        <v>2781</v>
      </c>
      <c r="C1040" s="84"/>
      <c r="D1040" s="85" t="s">
        <v>575</v>
      </c>
      <c r="E1040" s="85"/>
      <c r="F1040" s="40" t="s">
        <v>630</v>
      </c>
      <c r="G1040" s="41" t="s">
        <v>272</v>
      </c>
      <c r="H1040" s="9">
        <v>1088</v>
      </c>
      <c r="I1040" s="75" t="s">
        <v>2782</v>
      </c>
      <c r="J1040" s="1" t="s">
        <v>2783</v>
      </c>
      <c r="K1040" s="24">
        <v>1490</v>
      </c>
      <c r="L1040" s="7" t="s">
        <v>4636</v>
      </c>
    </row>
    <row r="1041" spans="1:12" ht="15.75" x14ac:dyDescent="0.25">
      <c r="A1041" s="4" t="s">
        <v>2784</v>
      </c>
      <c r="B1041" s="29"/>
      <c r="C1041" s="29"/>
      <c r="D1041" s="29"/>
      <c r="E1041" s="29"/>
      <c r="F1041" s="29"/>
      <c r="G1041" s="29"/>
      <c r="H1041" s="9"/>
      <c r="I1041" s="75"/>
      <c r="J1041" s="1"/>
      <c r="K1041" s="24"/>
    </row>
    <row r="1042" spans="1:12" ht="47.25" x14ac:dyDescent="0.25">
      <c r="A1042" s="39">
        <v>150106</v>
      </c>
      <c r="B1042" s="84" t="s">
        <v>2785</v>
      </c>
      <c r="C1042" s="84"/>
      <c r="D1042" s="85" t="s">
        <v>575</v>
      </c>
      <c r="E1042" s="85"/>
      <c r="F1042" s="40" t="s">
        <v>630</v>
      </c>
      <c r="G1042" s="41" t="s">
        <v>272</v>
      </c>
      <c r="H1042" s="9">
        <v>745</v>
      </c>
      <c r="I1042" s="75" t="s">
        <v>2786</v>
      </c>
      <c r="J1042" s="1" t="s">
        <v>2787</v>
      </c>
      <c r="K1042" s="24">
        <v>1490</v>
      </c>
      <c r="L1042" s="7" t="s">
        <v>4637</v>
      </c>
    </row>
    <row r="1043" spans="1:12" ht="47.25" x14ac:dyDescent="0.25">
      <c r="A1043" s="39">
        <v>150113</v>
      </c>
      <c r="B1043" s="84" t="s">
        <v>2788</v>
      </c>
      <c r="C1043" s="84"/>
      <c r="D1043" s="85" t="s">
        <v>575</v>
      </c>
      <c r="E1043" s="85"/>
      <c r="F1043" s="40" t="s">
        <v>630</v>
      </c>
      <c r="G1043" s="41" t="s">
        <v>272</v>
      </c>
      <c r="H1043" s="9">
        <v>1088</v>
      </c>
      <c r="I1043" s="75" t="s">
        <v>2789</v>
      </c>
      <c r="J1043" s="1" t="s">
        <v>2790</v>
      </c>
      <c r="K1043" s="24">
        <v>1490</v>
      </c>
      <c r="L1043" s="7" t="s">
        <v>4638</v>
      </c>
    </row>
    <row r="1044" spans="1:12" ht="47.25" x14ac:dyDescent="0.25">
      <c r="A1044" s="39">
        <v>150114</v>
      </c>
      <c r="B1044" s="84" t="s">
        <v>2791</v>
      </c>
      <c r="C1044" s="84"/>
      <c r="D1044" s="85" t="s">
        <v>575</v>
      </c>
      <c r="E1044" s="85"/>
      <c r="F1044" s="40" t="s">
        <v>630</v>
      </c>
      <c r="G1044" s="41" t="s">
        <v>272</v>
      </c>
      <c r="H1044" s="9">
        <v>1088</v>
      </c>
      <c r="I1044" s="75" t="s">
        <v>2792</v>
      </c>
      <c r="J1044" s="1" t="s">
        <v>2793</v>
      </c>
      <c r="K1044" s="24">
        <v>1490</v>
      </c>
      <c r="L1044" s="7" t="s">
        <v>4639</v>
      </c>
    </row>
    <row r="1045" spans="1:12" ht="47.25" x14ac:dyDescent="0.25">
      <c r="A1045" s="39">
        <v>150115</v>
      </c>
      <c r="B1045" s="84" t="s">
        <v>2794</v>
      </c>
      <c r="C1045" s="84"/>
      <c r="D1045" s="85" t="s">
        <v>575</v>
      </c>
      <c r="E1045" s="85"/>
      <c r="F1045" s="40" t="s">
        <v>630</v>
      </c>
      <c r="G1045" s="41" t="s">
        <v>787</v>
      </c>
      <c r="H1045" s="9">
        <v>1088</v>
      </c>
      <c r="I1045" s="75" t="s">
        <v>2795</v>
      </c>
      <c r="J1045" s="1" t="s">
        <v>2796</v>
      </c>
      <c r="K1045" s="24">
        <v>1490</v>
      </c>
      <c r="L1045" s="7" t="s">
        <v>4640</v>
      </c>
    </row>
    <row r="1046" spans="1:12" ht="47.25" x14ac:dyDescent="0.25">
      <c r="A1046" s="39">
        <v>150116</v>
      </c>
      <c r="B1046" s="84" t="s">
        <v>2797</v>
      </c>
      <c r="C1046" s="84"/>
      <c r="D1046" s="85" t="s">
        <v>575</v>
      </c>
      <c r="E1046" s="85"/>
      <c r="F1046" s="40" t="s">
        <v>630</v>
      </c>
      <c r="G1046" s="41" t="s">
        <v>272</v>
      </c>
      <c r="H1046" s="9">
        <v>1088</v>
      </c>
      <c r="I1046" s="75" t="s">
        <v>2798</v>
      </c>
      <c r="J1046" s="1" t="s">
        <v>2799</v>
      </c>
      <c r="K1046" s="24">
        <v>1490</v>
      </c>
      <c r="L1046" s="7" t="s">
        <v>4641</v>
      </c>
    </row>
    <row r="1047" spans="1:12" ht="47.25" x14ac:dyDescent="0.25">
      <c r="A1047" s="39">
        <v>150118</v>
      </c>
      <c r="B1047" s="84" t="s">
        <v>2800</v>
      </c>
      <c r="C1047" s="84"/>
      <c r="D1047" s="85" t="s">
        <v>575</v>
      </c>
      <c r="E1047" s="85"/>
      <c r="F1047" s="40" t="s">
        <v>630</v>
      </c>
      <c r="G1047" s="41" t="s">
        <v>272</v>
      </c>
      <c r="H1047" s="9">
        <v>1088</v>
      </c>
      <c r="I1047" s="75" t="s">
        <v>2801</v>
      </c>
      <c r="J1047" s="1" t="s">
        <v>2802</v>
      </c>
      <c r="K1047" s="24">
        <v>1490</v>
      </c>
      <c r="L1047" s="7" t="s">
        <v>4642</v>
      </c>
    </row>
    <row r="1048" spans="1:12" ht="47.25" x14ac:dyDescent="0.25">
      <c r="A1048" s="39">
        <v>150119</v>
      </c>
      <c r="B1048" s="84" t="s">
        <v>2803</v>
      </c>
      <c r="C1048" s="84"/>
      <c r="D1048" s="85" t="s">
        <v>575</v>
      </c>
      <c r="E1048" s="85"/>
      <c r="F1048" s="40" t="s">
        <v>630</v>
      </c>
      <c r="G1048" s="41" t="s">
        <v>272</v>
      </c>
      <c r="H1048" s="9">
        <v>1088</v>
      </c>
      <c r="I1048" s="75" t="s">
        <v>2804</v>
      </c>
      <c r="J1048" s="1" t="s">
        <v>2805</v>
      </c>
      <c r="K1048" s="24">
        <v>1490</v>
      </c>
      <c r="L1048" s="7" t="s">
        <v>4643</v>
      </c>
    </row>
    <row r="1049" spans="1:12" ht="15.75" x14ac:dyDescent="0.25">
      <c r="A1049" s="4" t="s">
        <v>2806</v>
      </c>
      <c r="B1049" s="29"/>
      <c r="C1049" s="29"/>
      <c r="D1049" s="29"/>
      <c r="E1049" s="29"/>
      <c r="F1049" s="29"/>
      <c r="G1049" s="29"/>
      <c r="H1049" s="9"/>
      <c r="I1049" s="75"/>
      <c r="J1049" s="1"/>
      <c r="K1049" s="24"/>
    </row>
    <row r="1050" spans="1:12" ht="24.75" customHeight="1" x14ac:dyDescent="0.25">
      <c r="A1050" s="39">
        <v>150201</v>
      </c>
      <c r="B1050" s="84" t="s">
        <v>2807</v>
      </c>
      <c r="C1050" s="84"/>
      <c r="D1050" s="85" t="s">
        <v>575</v>
      </c>
      <c r="E1050" s="85"/>
      <c r="F1050" s="40" t="s">
        <v>630</v>
      </c>
      <c r="G1050" s="41" t="s">
        <v>272</v>
      </c>
      <c r="H1050" s="9">
        <v>442</v>
      </c>
      <c r="I1050" s="75" t="s">
        <v>2808</v>
      </c>
      <c r="J1050" s="1" t="s">
        <v>2807</v>
      </c>
      <c r="K1050" s="24">
        <v>630</v>
      </c>
      <c r="L1050" s="7" t="s">
        <v>4644</v>
      </c>
    </row>
    <row r="1051" spans="1:12" ht="24.75" customHeight="1" x14ac:dyDescent="0.25">
      <c r="A1051" s="39">
        <v>150202</v>
      </c>
      <c r="B1051" s="84" t="s">
        <v>2809</v>
      </c>
      <c r="C1051" s="84"/>
      <c r="D1051" s="85" t="s">
        <v>575</v>
      </c>
      <c r="E1051" s="85"/>
      <c r="F1051" s="40" t="s">
        <v>630</v>
      </c>
      <c r="G1051" s="41" t="s">
        <v>787</v>
      </c>
      <c r="H1051" s="9">
        <v>442</v>
      </c>
      <c r="I1051" s="75" t="s">
        <v>2810</v>
      </c>
      <c r="J1051" s="1" t="s">
        <v>2811</v>
      </c>
      <c r="K1051" s="24">
        <v>630</v>
      </c>
      <c r="L1051" s="7" t="s">
        <v>4645</v>
      </c>
    </row>
    <row r="1052" spans="1:12" ht="24.75" customHeight="1" x14ac:dyDescent="0.25">
      <c r="A1052" s="39">
        <v>150203</v>
      </c>
      <c r="B1052" s="84" t="s">
        <v>2812</v>
      </c>
      <c r="C1052" s="84"/>
      <c r="D1052" s="85" t="s">
        <v>575</v>
      </c>
      <c r="E1052" s="85"/>
      <c r="F1052" s="40" t="s">
        <v>630</v>
      </c>
      <c r="G1052" s="41" t="s">
        <v>272</v>
      </c>
      <c r="H1052" s="9">
        <v>442</v>
      </c>
      <c r="I1052" s="75" t="s">
        <v>2813</v>
      </c>
      <c r="J1052" s="1" t="s">
        <v>2812</v>
      </c>
      <c r="K1052" s="24">
        <v>630</v>
      </c>
      <c r="L1052" s="7" t="s">
        <v>4646</v>
      </c>
    </row>
    <row r="1053" spans="1:12" ht="15.75" x14ac:dyDescent="0.25">
      <c r="A1053" s="39">
        <v>150204</v>
      </c>
      <c r="B1053" s="84" t="s">
        <v>2814</v>
      </c>
      <c r="C1053" s="84"/>
      <c r="D1053" s="85" t="s">
        <v>575</v>
      </c>
      <c r="E1053" s="85"/>
      <c r="F1053" s="40" t="s">
        <v>630</v>
      </c>
      <c r="G1053" s="41" t="s">
        <v>272</v>
      </c>
      <c r="H1053" s="9">
        <v>442</v>
      </c>
      <c r="I1053" s="75" t="s">
        <v>2815</v>
      </c>
      <c r="J1053" s="1" t="s">
        <v>2814</v>
      </c>
      <c r="K1053" s="24">
        <v>630</v>
      </c>
      <c r="L1053" s="7" t="s">
        <v>4647</v>
      </c>
    </row>
    <row r="1054" spans="1:12" ht="15.75" x14ac:dyDescent="0.25">
      <c r="A1054" s="39">
        <v>150205</v>
      </c>
      <c r="B1054" s="84" t="s">
        <v>2816</v>
      </c>
      <c r="C1054" s="84"/>
      <c r="D1054" s="85" t="s">
        <v>575</v>
      </c>
      <c r="E1054" s="85"/>
      <c r="F1054" s="40" t="s">
        <v>630</v>
      </c>
      <c r="G1054" s="41" t="s">
        <v>272</v>
      </c>
      <c r="H1054" s="9">
        <v>442</v>
      </c>
      <c r="I1054" s="75" t="s">
        <v>2817</v>
      </c>
      <c r="J1054" s="1" t="s">
        <v>2816</v>
      </c>
      <c r="K1054" s="24">
        <v>630</v>
      </c>
      <c r="L1054" s="7" t="s">
        <v>4648</v>
      </c>
    </row>
    <row r="1055" spans="1:12" ht="22.5" customHeight="1" x14ac:dyDescent="0.25">
      <c r="A1055" s="39">
        <v>150206</v>
      </c>
      <c r="B1055" s="84" t="s">
        <v>2818</v>
      </c>
      <c r="C1055" s="84"/>
      <c r="D1055" s="85" t="s">
        <v>575</v>
      </c>
      <c r="E1055" s="85"/>
      <c r="F1055" s="40" t="s">
        <v>630</v>
      </c>
      <c r="G1055" s="41" t="s">
        <v>272</v>
      </c>
      <c r="H1055" s="9">
        <v>442</v>
      </c>
      <c r="I1055" s="75" t="s">
        <v>2819</v>
      </c>
      <c r="J1055" s="1" t="s">
        <v>2818</v>
      </c>
      <c r="K1055" s="24">
        <v>630</v>
      </c>
      <c r="L1055" s="7" t="s">
        <v>4649</v>
      </c>
    </row>
    <row r="1056" spans="1:12" ht="22.5" customHeight="1" x14ac:dyDescent="0.25">
      <c r="A1056" s="39">
        <v>150207</v>
      </c>
      <c r="B1056" s="84" t="s">
        <v>2820</v>
      </c>
      <c r="C1056" s="84"/>
      <c r="D1056" s="85" t="s">
        <v>575</v>
      </c>
      <c r="E1056" s="85"/>
      <c r="F1056" s="40" t="s">
        <v>630</v>
      </c>
      <c r="G1056" s="41" t="s">
        <v>787</v>
      </c>
      <c r="H1056" s="9">
        <v>442</v>
      </c>
      <c r="I1056" s="75" t="s">
        <v>2821</v>
      </c>
      <c r="J1056" s="1" t="s">
        <v>2820</v>
      </c>
      <c r="K1056" s="24">
        <v>630</v>
      </c>
      <c r="L1056" s="7" t="s">
        <v>4650</v>
      </c>
    </row>
    <row r="1057" spans="1:12" ht="24.75" customHeight="1" x14ac:dyDescent="0.25">
      <c r="A1057" s="39">
        <v>150208</v>
      </c>
      <c r="B1057" s="84" t="s">
        <v>2822</v>
      </c>
      <c r="C1057" s="84"/>
      <c r="D1057" s="85" t="s">
        <v>575</v>
      </c>
      <c r="E1057" s="85"/>
      <c r="F1057" s="40" t="s">
        <v>630</v>
      </c>
      <c r="G1057" s="41" t="s">
        <v>272</v>
      </c>
      <c r="H1057" s="9">
        <v>442</v>
      </c>
      <c r="I1057" s="75" t="s">
        <v>2823</v>
      </c>
      <c r="J1057" s="1" t="s">
        <v>2822</v>
      </c>
      <c r="K1057" s="24">
        <v>630</v>
      </c>
      <c r="L1057" s="7" t="s">
        <v>4651</v>
      </c>
    </row>
    <row r="1058" spans="1:12" ht="24.75" customHeight="1" x14ac:dyDescent="0.25">
      <c r="A1058" s="39">
        <v>150209</v>
      </c>
      <c r="B1058" s="84" t="s">
        <v>2824</v>
      </c>
      <c r="C1058" s="84"/>
      <c r="D1058" s="85" t="s">
        <v>575</v>
      </c>
      <c r="E1058" s="85"/>
      <c r="F1058" s="40" t="s">
        <v>630</v>
      </c>
      <c r="G1058" s="41" t="s">
        <v>272</v>
      </c>
      <c r="H1058" s="9">
        <v>442</v>
      </c>
      <c r="I1058" s="75" t="s">
        <v>2825</v>
      </c>
      <c r="J1058" s="1" t="s">
        <v>2824</v>
      </c>
      <c r="K1058" s="24">
        <v>630</v>
      </c>
      <c r="L1058" s="7" t="s">
        <v>4652</v>
      </c>
    </row>
    <row r="1059" spans="1:12" ht="25.5" customHeight="1" x14ac:dyDescent="0.25">
      <c r="A1059" s="39">
        <v>150210</v>
      </c>
      <c r="B1059" s="84" t="s">
        <v>2826</v>
      </c>
      <c r="C1059" s="84"/>
      <c r="D1059" s="85" t="s">
        <v>575</v>
      </c>
      <c r="E1059" s="85"/>
      <c r="F1059" s="40" t="s">
        <v>630</v>
      </c>
      <c r="G1059" s="41" t="s">
        <v>787</v>
      </c>
      <c r="H1059" s="9">
        <v>442</v>
      </c>
      <c r="I1059" s="75" t="s">
        <v>2827</v>
      </c>
      <c r="J1059" s="1" t="s">
        <v>2826</v>
      </c>
      <c r="K1059" s="24">
        <v>630</v>
      </c>
      <c r="L1059" s="7" t="s">
        <v>4653</v>
      </c>
    </row>
    <row r="1060" spans="1:12" ht="29.25" customHeight="1" x14ac:dyDescent="0.25">
      <c r="A1060" s="39">
        <v>150211</v>
      </c>
      <c r="B1060" s="84" t="s">
        <v>2828</v>
      </c>
      <c r="C1060" s="84"/>
      <c r="D1060" s="85" t="s">
        <v>575</v>
      </c>
      <c r="E1060" s="85"/>
      <c r="F1060" s="40" t="s">
        <v>630</v>
      </c>
      <c r="G1060" s="41" t="s">
        <v>787</v>
      </c>
      <c r="H1060" s="9">
        <v>442</v>
      </c>
      <c r="I1060" s="75" t="s">
        <v>2829</v>
      </c>
      <c r="J1060" s="1" t="s">
        <v>2828</v>
      </c>
      <c r="K1060" s="24">
        <v>630</v>
      </c>
      <c r="L1060" s="7" t="s">
        <v>4654</v>
      </c>
    </row>
    <row r="1061" spans="1:12" ht="15.75" x14ac:dyDescent="0.25">
      <c r="A1061" s="39">
        <v>150212</v>
      </c>
      <c r="B1061" s="84" t="s">
        <v>2830</v>
      </c>
      <c r="C1061" s="84"/>
      <c r="D1061" s="85" t="s">
        <v>575</v>
      </c>
      <c r="E1061" s="85"/>
      <c r="F1061" s="40" t="s">
        <v>630</v>
      </c>
      <c r="G1061" s="41" t="s">
        <v>272</v>
      </c>
      <c r="H1061" s="9">
        <v>482</v>
      </c>
      <c r="I1061" s="75" t="s">
        <v>2831</v>
      </c>
      <c r="J1061" s="1" t="s">
        <v>2830</v>
      </c>
      <c r="K1061" s="24">
        <v>630</v>
      </c>
      <c r="L1061" s="7" t="s">
        <v>4655</v>
      </c>
    </row>
    <row r="1062" spans="1:12" ht="15.75" x14ac:dyDescent="0.25">
      <c r="A1062" s="39">
        <v>150213</v>
      </c>
      <c r="B1062" s="84" t="s">
        <v>2832</v>
      </c>
      <c r="C1062" s="84"/>
      <c r="D1062" s="85" t="s">
        <v>575</v>
      </c>
      <c r="E1062" s="85"/>
      <c r="F1062" s="40" t="s">
        <v>630</v>
      </c>
      <c r="G1062" s="41" t="s">
        <v>272</v>
      </c>
      <c r="H1062" s="9">
        <v>482</v>
      </c>
      <c r="I1062" s="75" t="s">
        <v>2833</v>
      </c>
      <c r="J1062" s="1" t="s">
        <v>2832</v>
      </c>
      <c r="K1062" s="24">
        <v>630</v>
      </c>
      <c r="L1062" s="7" t="s">
        <v>4656</v>
      </c>
    </row>
    <row r="1063" spans="1:12" ht="26.25" customHeight="1" x14ac:dyDescent="0.25">
      <c r="A1063" s="39">
        <v>150214</v>
      </c>
      <c r="B1063" s="84" t="s">
        <v>2834</v>
      </c>
      <c r="C1063" s="84"/>
      <c r="D1063" s="85" t="s">
        <v>575</v>
      </c>
      <c r="E1063" s="85"/>
      <c r="F1063" s="40" t="s">
        <v>630</v>
      </c>
      <c r="G1063" s="41" t="s">
        <v>272</v>
      </c>
      <c r="H1063" s="9">
        <v>482</v>
      </c>
      <c r="I1063" s="75" t="s">
        <v>2835</v>
      </c>
      <c r="J1063" s="1" t="s">
        <v>2834</v>
      </c>
      <c r="K1063" s="24">
        <v>630</v>
      </c>
      <c r="L1063" s="7" t="s">
        <v>4657</v>
      </c>
    </row>
    <row r="1064" spans="1:12" ht="26.25" customHeight="1" x14ac:dyDescent="0.25">
      <c r="A1064" s="39">
        <v>150215</v>
      </c>
      <c r="B1064" s="84" t="s">
        <v>2836</v>
      </c>
      <c r="C1064" s="84"/>
      <c r="D1064" s="85" t="s">
        <v>575</v>
      </c>
      <c r="E1064" s="85"/>
      <c r="F1064" s="40" t="s">
        <v>630</v>
      </c>
      <c r="G1064" s="41" t="s">
        <v>272</v>
      </c>
      <c r="H1064" s="9">
        <v>482</v>
      </c>
      <c r="I1064" s="75" t="s">
        <v>2837</v>
      </c>
      <c r="J1064" s="1" t="s">
        <v>2836</v>
      </c>
      <c r="K1064" s="24">
        <v>630</v>
      </c>
      <c r="L1064" s="7" t="s">
        <v>4658</v>
      </c>
    </row>
    <row r="1065" spans="1:12" ht="26.25" customHeight="1" x14ac:dyDescent="0.25">
      <c r="A1065" s="39">
        <v>150216</v>
      </c>
      <c r="B1065" s="84" t="s">
        <v>2838</v>
      </c>
      <c r="C1065" s="84"/>
      <c r="D1065" s="85" t="s">
        <v>575</v>
      </c>
      <c r="E1065" s="85"/>
      <c r="F1065" s="40" t="s">
        <v>630</v>
      </c>
      <c r="G1065" s="41" t="s">
        <v>272</v>
      </c>
      <c r="H1065" s="9">
        <v>673</v>
      </c>
      <c r="I1065" s="75" t="s">
        <v>2839</v>
      </c>
      <c r="J1065" s="1" t="s">
        <v>2838</v>
      </c>
      <c r="K1065" s="24">
        <v>690</v>
      </c>
      <c r="L1065" s="7" t="s">
        <v>4659</v>
      </c>
    </row>
    <row r="1066" spans="1:12" ht="15.75" x14ac:dyDescent="0.25">
      <c r="A1066" s="39">
        <v>150217</v>
      </c>
      <c r="B1066" s="84" t="s">
        <v>2840</v>
      </c>
      <c r="C1066" s="84"/>
      <c r="D1066" s="85" t="s">
        <v>575</v>
      </c>
      <c r="E1066" s="85"/>
      <c r="F1066" s="40" t="s">
        <v>630</v>
      </c>
      <c r="G1066" s="41" t="s">
        <v>787</v>
      </c>
      <c r="H1066" s="9">
        <v>673</v>
      </c>
      <c r="I1066" s="75" t="s">
        <v>2841</v>
      </c>
      <c r="J1066" s="1" t="s">
        <v>2840</v>
      </c>
      <c r="K1066" s="24">
        <v>690</v>
      </c>
      <c r="L1066" s="7" t="s">
        <v>4660</v>
      </c>
    </row>
    <row r="1067" spans="1:12" ht="15.75" x14ac:dyDescent="0.25">
      <c r="A1067" s="4" t="s">
        <v>2842</v>
      </c>
      <c r="B1067" s="29"/>
      <c r="C1067" s="29"/>
      <c r="D1067" s="29"/>
      <c r="E1067" s="29"/>
      <c r="F1067" s="29"/>
      <c r="G1067" s="29"/>
      <c r="H1067" s="9"/>
      <c r="I1067" s="75"/>
      <c r="J1067" s="1"/>
      <c r="K1067" s="24"/>
    </row>
    <row r="1068" spans="1:12" ht="15.75" x14ac:dyDescent="0.25">
      <c r="A1068" s="39">
        <v>150301</v>
      </c>
      <c r="B1068" s="84" t="s">
        <v>2843</v>
      </c>
      <c r="C1068" s="84"/>
      <c r="D1068" s="85" t="s">
        <v>575</v>
      </c>
      <c r="E1068" s="85"/>
      <c r="F1068" s="40" t="s">
        <v>630</v>
      </c>
      <c r="G1068" s="41" t="s">
        <v>272</v>
      </c>
      <c r="H1068" s="9">
        <v>442</v>
      </c>
      <c r="I1068" s="75" t="s">
        <v>2844</v>
      </c>
      <c r="J1068" s="1" t="s">
        <v>2843</v>
      </c>
      <c r="K1068" s="24">
        <v>630</v>
      </c>
      <c r="L1068" s="7" t="s">
        <v>4661</v>
      </c>
    </row>
    <row r="1069" spans="1:12" ht="15.75" x14ac:dyDescent="0.25">
      <c r="A1069" s="39">
        <v>150302</v>
      </c>
      <c r="B1069" s="84" t="s">
        <v>2845</v>
      </c>
      <c r="C1069" s="84"/>
      <c r="D1069" s="85" t="s">
        <v>575</v>
      </c>
      <c r="E1069" s="85"/>
      <c r="F1069" s="40" t="s">
        <v>630</v>
      </c>
      <c r="G1069" s="41" t="s">
        <v>272</v>
      </c>
      <c r="H1069" s="9">
        <v>442</v>
      </c>
      <c r="I1069" s="75" t="s">
        <v>2846</v>
      </c>
      <c r="J1069" s="1" t="s">
        <v>2845</v>
      </c>
      <c r="K1069" s="24">
        <v>630</v>
      </c>
      <c r="L1069" s="7" t="s">
        <v>4662</v>
      </c>
    </row>
    <row r="1070" spans="1:12" ht="24" customHeight="1" x14ac:dyDescent="0.25">
      <c r="A1070" s="39">
        <v>150303</v>
      </c>
      <c r="B1070" s="84" t="s">
        <v>2847</v>
      </c>
      <c r="C1070" s="84"/>
      <c r="D1070" s="85" t="s">
        <v>575</v>
      </c>
      <c r="E1070" s="85"/>
      <c r="F1070" s="40" t="s">
        <v>630</v>
      </c>
      <c r="G1070" s="41" t="s">
        <v>272</v>
      </c>
      <c r="H1070" s="9">
        <v>442</v>
      </c>
      <c r="I1070" s="75" t="s">
        <v>2848</v>
      </c>
      <c r="J1070" s="1" t="s">
        <v>2847</v>
      </c>
      <c r="K1070" s="24">
        <v>630</v>
      </c>
      <c r="L1070" s="7" t="s">
        <v>4663</v>
      </c>
    </row>
    <row r="1071" spans="1:12" ht="24" customHeight="1" x14ac:dyDescent="0.25">
      <c r="A1071" s="39">
        <v>150305</v>
      </c>
      <c r="B1071" s="84" t="s">
        <v>2849</v>
      </c>
      <c r="C1071" s="84"/>
      <c r="D1071" s="85" t="s">
        <v>575</v>
      </c>
      <c r="E1071" s="85"/>
      <c r="F1071" s="40" t="s">
        <v>630</v>
      </c>
      <c r="G1071" s="41" t="s">
        <v>787</v>
      </c>
      <c r="H1071" s="9">
        <v>442</v>
      </c>
      <c r="I1071" s="75" t="s">
        <v>2850</v>
      </c>
      <c r="J1071" s="1" t="s">
        <v>2849</v>
      </c>
      <c r="K1071" s="24">
        <v>630</v>
      </c>
      <c r="L1071" s="7" t="s">
        <v>4664</v>
      </c>
    </row>
    <row r="1072" spans="1:12" ht="15.75" x14ac:dyDescent="0.25">
      <c r="A1072" s="39">
        <v>150306</v>
      </c>
      <c r="B1072" s="84" t="s">
        <v>2851</v>
      </c>
      <c r="C1072" s="84"/>
      <c r="D1072" s="85" t="s">
        <v>575</v>
      </c>
      <c r="E1072" s="85"/>
      <c r="F1072" s="40" t="s">
        <v>630</v>
      </c>
      <c r="G1072" s="41" t="s">
        <v>272</v>
      </c>
      <c r="H1072" s="9">
        <v>442</v>
      </c>
      <c r="I1072" s="75" t="s">
        <v>2852</v>
      </c>
      <c r="J1072" s="1" t="s">
        <v>2851</v>
      </c>
      <c r="K1072" s="24">
        <v>630</v>
      </c>
      <c r="L1072" s="7" t="s">
        <v>4665</v>
      </c>
    </row>
    <row r="1073" spans="1:12" ht="15.75" x14ac:dyDescent="0.25">
      <c r="A1073" s="39">
        <v>150307</v>
      </c>
      <c r="B1073" s="84" t="s">
        <v>2853</v>
      </c>
      <c r="C1073" s="84"/>
      <c r="D1073" s="85" t="s">
        <v>575</v>
      </c>
      <c r="E1073" s="85"/>
      <c r="F1073" s="40" t="s">
        <v>630</v>
      </c>
      <c r="G1073" s="41" t="s">
        <v>272</v>
      </c>
      <c r="H1073" s="9">
        <v>442</v>
      </c>
      <c r="I1073" s="75" t="s">
        <v>2854</v>
      </c>
      <c r="J1073" s="1" t="s">
        <v>2853</v>
      </c>
      <c r="K1073" s="24">
        <v>630</v>
      </c>
      <c r="L1073" s="7" t="s">
        <v>4666</v>
      </c>
    </row>
    <row r="1074" spans="1:12" ht="15.75" x14ac:dyDescent="0.25">
      <c r="A1074" s="39">
        <v>150308</v>
      </c>
      <c r="B1074" s="84" t="s">
        <v>2855</v>
      </c>
      <c r="C1074" s="84"/>
      <c r="D1074" s="85" t="s">
        <v>575</v>
      </c>
      <c r="E1074" s="85"/>
      <c r="F1074" s="40" t="s">
        <v>630</v>
      </c>
      <c r="G1074" s="41" t="s">
        <v>787</v>
      </c>
      <c r="H1074" s="9">
        <v>442</v>
      </c>
      <c r="I1074" s="75" t="s">
        <v>2856</v>
      </c>
      <c r="J1074" s="1" t="s">
        <v>2855</v>
      </c>
      <c r="K1074" s="24">
        <v>630</v>
      </c>
      <c r="L1074" s="7" t="s">
        <v>4667</v>
      </c>
    </row>
    <row r="1075" spans="1:12" ht="15.75" x14ac:dyDescent="0.25">
      <c r="A1075" s="39">
        <v>150309</v>
      </c>
      <c r="B1075" s="84" t="s">
        <v>2857</v>
      </c>
      <c r="C1075" s="84"/>
      <c r="D1075" s="85" t="s">
        <v>575</v>
      </c>
      <c r="E1075" s="85"/>
      <c r="F1075" s="40" t="s">
        <v>630</v>
      </c>
      <c r="G1075" s="41" t="s">
        <v>272</v>
      </c>
      <c r="H1075" s="9">
        <v>442</v>
      </c>
      <c r="I1075" s="75" t="s">
        <v>2858</v>
      </c>
      <c r="J1075" s="1" t="s">
        <v>2857</v>
      </c>
      <c r="K1075" s="24">
        <v>630</v>
      </c>
      <c r="L1075" s="7" t="s">
        <v>4668</v>
      </c>
    </row>
    <row r="1076" spans="1:12" ht="15.75" x14ac:dyDescent="0.25">
      <c r="A1076" s="39">
        <v>150310</v>
      </c>
      <c r="B1076" s="84" t="s">
        <v>2859</v>
      </c>
      <c r="C1076" s="84"/>
      <c r="D1076" s="85" t="s">
        <v>575</v>
      </c>
      <c r="E1076" s="85"/>
      <c r="F1076" s="40" t="s">
        <v>630</v>
      </c>
      <c r="G1076" s="41" t="s">
        <v>272</v>
      </c>
      <c r="H1076" s="9">
        <v>442</v>
      </c>
      <c r="I1076" s="75" t="s">
        <v>2860</v>
      </c>
      <c r="J1076" s="1" t="s">
        <v>2859</v>
      </c>
      <c r="K1076" s="24">
        <v>630</v>
      </c>
      <c r="L1076" s="7" t="s">
        <v>4669</v>
      </c>
    </row>
    <row r="1077" spans="1:12" ht="15.75" x14ac:dyDescent="0.25">
      <c r="A1077" s="39">
        <v>150311</v>
      </c>
      <c r="B1077" s="84" t="s">
        <v>2861</v>
      </c>
      <c r="C1077" s="84"/>
      <c r="D1077" s="85" t="s">
        <v>575</v>
      </c>
      <c r="E1077" s="85"/>
      <c r="F1077" s="40" t="s">
        <v>630</v>
      </c>
      <c r="G1077" s="41" t="s">
        <v>272</v>
      </c>
      <c r="H1077" s="9">
        <v>442</v>
      </c>
      <c r="I1077" s="75" t="s">
        <v>2862</v>
      </c>
      <c r="J1077" s="1" t="s">
        <v>2861</v>
      </c>
      <c r="K1077" s="24">
        <v>630</v>
      </c>
      <c r="L1077" s="7" t="s">
        <v>4670</v>
      </c>
    </row>
    <row r="1078" spans="1:12" ht="15.75" x14ac:dyDescent="0.25">
      <c r="A1078" s="39">
        <v>150312</v>
      </c>
      <c r="B1078" s="84" t="s">
        <v>2863</v>
      </c>
      <c r="C1078" s="84"/>
      <c r="D1078" s="85" t="s">
        <v>575</v>
      </c>
      <c r="E1078" s="85"/>
      <c r="F1078" s="40" t="s">
        <v>630</v>
      </c>
      <c r="G1078" s="41" t="s">
        <v>272</v>
      </c>
      <c r="H1078" s="9">
        <v>442</v>
      </c>
      <c r="I1078" s="75" t="s">
        <v>2864</v>
      </c>
      <c r="J1078" s="1" t="s">
        <v>2863</v>
      </c>
      <c r="K1078" s="24">
        <v>630</v>
      </c>
      <c r="L1078" s="7" t="s">
        <v>4671</v>
      </c>
    </row>
    <row r="1079" spans="1:12" ht="15.75" x14ac:dyDescent="0.25">
      <c r="A1079" s="39">
        <v>150313</v>
      </c>
      <c r="B1079" s="84" t="s">
        <v>2865</v>
      </c>
      <c r="C1079" s="84"/>
      <c r="D1079" s="85" t="s">
        <v>575</v>
      </c>
      <c r="E1079" s="85"/>
      <c r="F1079" s="40" t="s">
        <v>630</v>
      </c>
      <c r="G1079" s="41" t="s">
        <v>272</v>
      </c>
      <c r="H1079" s="9">
        <v>442</v>
      </c>
      <c r="I1079" s="75" t="s">
        <v>2866</v>
      </c>
      <c r="J1079" s="1" t="s">
        <v>2865</v>
      </c>
      <c r="K1079" s="24">
        <v>630</v>
      </c>
      <c r="L1079" s="7" t="s">
        <v>4672</v>
      </c>
    </row>
    <row r="1080" spans="1:12" ht="15.75" x14ac:dyDescent="0.25">
      <c r="A1080" s="39">
        <v>150314</v>
      </c>
      <c r="B1080" s="84" t="s">
        <v>2867</v>
      </c>
      <c r="C1080" s="84"/>
      <c r="D1080" s="85" t="s">
        <v>575</v>
      </c>
      <c r="E1080" s="85"/>
      <c r="F1080" s="40" t="s">
        <v>630</v>
      </c>
      <c r="G1080" s="41" t="s">
        <v>272</v>
      </c>
      <c r="H1080" s="9">
        <v>442</v>
      </c>
      <c r="I1080" s="75" t="s">
        <v>2868</v>
      </c>
      <c r="J1080" s="1" t="s">
        <v>2867</v>
      </c>
      <c r="K1080" s="24">
        <v>630</v>
      </c>
      <c r="L1080" s="7" t="s">
        <v>4673</v>
      </c>
    </row>
    <row r="1081" spans="1:12" ht="15.75" x14ac:dyDescent="0.25">
      <c r="A1081" s="39">
        <v>150315</v>
      </c>
      <c r="B1081" s="84" t="s">
        <v>2869</v>
      </c>
      <c r="C1081" s="84"/>
      <c r="D1081" s="85" t="s">
        <v>575</v>
      </c>
      <c r="E1081" s="85"/>
      <c r="F1081" s="40" t="s">
        <v>630</v>
      </c>
      <c r="G1081" s="41" t="s">
        <v>272</v>
      </c>
      <c r="H1081" s="9">
        <v>442</v>
      </c>
      <c r="I1081" s="75" t="s">
        <v>2870</v>
      </c>
      <c r="J1081" s="1" t="s">
        <v>2869</v>
      </c>
      <c r="K1081" s="24">
        <v>630</v>
      </c>
      <c r="L1081" s="7" t="s">
        <v>4674</v>
      </c>
    </row>
    <row r="1082" spans="1:12" ht="15.75" x14ac:dyDescent="0.25">
      <c r="A1082" s="39">
        <v>150316</v>
      </c>
      <c r="B1082" s="84" t="s">
        <v>2871</v>
      </c>
      <c r="C1082" s="84"/>
      <c r="D1082" s="85" t="s">
        <v>575</v>
      </c>
      <c r="E1082" s="85"/>
      <c r="F1082" s="40" t="s">
        <v>630</v>
      </c>
      <c r="G1082" s="41" t="s">
        <v>272</v>
      </c>
      <c r="H1082" s="9">
        <v>442</v>
      </c>
      <c r="I1082" s="75" t="s">
        <v>2872</v>
      </c>
      <c r="J1082" s="1" t="s">
        <v>2871</v>
      </c>
      <c r="K1082" s="24">
        <v>630</v>
      </c>
      <c r="L1082" s="7" t="s">
        <v>4675</v>
      </c>
    </row>
    <row r="1083" spans="1:12" ht="15.75" x14ac:dyDescent="0.25">
      <c r="A1083" s="39">
        <v>150317</v>
      </c>
      <c r="B1083" s="84" t="s">
        <v>2873</v>
      </c>
      <c r="C1083" s="84"/>
      <c r="D1083" s="85" t="s">
        <v>575</v>
      </c>
      <c r="E1083" s="85"/>
      <c r="F1083" s="40" t="s">
        <v>630</v>
      </c>
      <c r="G1083" s="41" t="s">
        <v>272</v>
      </c>
      <c r="H1083" s="9">
        <v>442</v>
      </c>
      <c r="I1083" s="75" t="s">
        <v>2874</v>
      </c>
      <c r="J1083" s="1" t="s">
        <v>2873</v>
      </c>
      <c r="K1083" s="24">
        <v>630</v>
      </c>
      <c r="L1083" s="7" t="s">
        <v>4676</v>
      </c>
    </row>
    <row r="1084" spans="1:12" ht="15.75" x14ac:dyDescent="0.25">
      <c r="A1084" s="39">
        <v>150318</v>
      </c>
      <c r="B1084" s="84" t="s">
        <v>2875</v>
      </c>
      <c r="C1084" s="84"/>
      <c r="D1084" s="85" t="s">
        <v>575</v>
      </c>
      <c r="E1084" s="85"/>
      <c r="F1084" s="40" t="s">
        <v>630</v>
      </c>
      <c r="G1084" s="41" t="s">
        <v>272</v>
      </c>
      <c r="H1084" s="9">
        <v>442</v>
      </c>
      <c r="I1084" s="75" t="s">
        <v>2876</v>
      </c>
      <c r="J1084" s="1" t="s">
        <v>2875</v>
      </c>
      <c r="K1084" s="24">
        <v>630</v>
      </c>
      <c r="L1084" s="7" t="s">
        <v>4677</v>
      </c>
    </row>
    <row r="1085" spans="1:12" ht="15.75" x14ac:dyDescent="0.25">
      <c r="A1085" s="39">
        <v>150319</v>
      </c>
      <c r="B1085" s="84" t="s">
        <v>2877</v>
      </c>
      <c r="C1085" s="84"/>
      <c r="D1085" s="85" t="s">
        <v>575</v>
      </c>
      <c r="E1085" s="85"/>
      <c r="F1085" s="40" t="s">
        <v>630</v>
      </c>
      <c r="G1085" s="41" t="s">
        <v>272</v>
      </c>
      <c r="H1085" s="9">
        <v>442</v>
      </c>
      <c r="I1085" s="75" t="s">
        <v>2878</v>
      </c>
      <c r="J1085" s="1" t="s">
        <v>2877</v>
      </c>
      <c r="K1085" s="24">
        <v>630</v>
      </c>
      <c r="L1085" s="7" t="s">
        <v>4678</v>
      </c>
    </row>
    <row r="1086" spans="1:12" ht="15.75" x14ac:dyDescent="0.25">
      <c r="A1086" s="39">
        <v>150320</v>
      </c>
      <c r="B1086" s="84" t="s">
        <v>2879</v>
      </c>
      <c r="C1086" s="84"/>
      <c r="D1086" s="85" t="s">
        <v>575</v>
      </c>
      <c r="E1086" s="85"/>
      <c r="F1086" s="40" t="s">
        <v>630</v>
      </c>
      <c r="G1086" s="41" t="s">
        <v>272</v>
      </c>
      <c r="H1086" s="9">
        <v>442</v>
      </c>
      <c r="I1086" s="75" t="s">
        <v>2880</v>
      </c>
      <c r="J1086" s="1" t="s">
        <v>2879</v>
      </c>
      <c r="K1086" s="24">
        <v>630</v>
      </c>
      <c r="L1086" s="7" t="s">
        <v>4679</v>
      </c>
    </row>
    <row r="1087" spans="1:12" ht="15.75" x14ac:dyDescent="0.25">
      <c r="A1087" s="39">
        <v>150321</v>
      </c>
      <c r="B1087" s="84" t="s">
        <v>2881</v>
      </c>
      <c r="C1087" s="84"/>
      <c r="D1087" s="85" t="s">
        <v>575</v>
      </c>
      <c r="E1087" s="85"/>
      <c r="F1087" s="40" t="s">
        <v>630</v>
      </c>
      <c r="G1087" s="41" t="s">
        <v>272</v>
      </c>
      <c r="H1087" s="9">
        <v>442</v>
      </c>
      <c r="I1087" s="75" t="s">
        <v>2882</v>
      </c>
      <c r="J1087" s="1" t="s">
        <v>2881</v>
      </c>
      <c r="K1087" s="24">
        <v>630</v>
      </c>
      <c r="L1087" s="7" t="s">
        <v>4680</v>
      </c>
    </row>
    <row r="1088" spans="1:12" ht="15.75" x14ac:dyDescent="0.25">
      <c r="A1088" s="39">
        <v>150322</v>
      </c>
      <c r="B1088" s="84" t="s">
        <v>2883</v>
      </c>
      <c r="C1088" s="84"/>
      <c r="D1088" s="85" t="s">
        <v>575</v>
      </c>
      <c r="E1088" s="85"/>
      <c r="F1088" s="40" t="s">
        <v>630</v>
      </c>
      <c r="G1088" s="41" t="s">
        <v>272</v>
      </c>
      <c r="H1088" s="9">
        <v>442</v>
      </c>
      <c r="I1088" s="75" t="s">
        <v>2884</v>
      </c>
      <c r="J1088" s="1" t="s">
        <v>2883</v>
      </c>
      <c r="K1088" s="24">
        <v>630</v>
      </c>
      <c r="L1088" s="7" t="s">
        <v>4681</v>
      </c>
    </row>
    <row r="1089" spans="1:12" ht="15.75" x14ac:dyDescent="0.25">
      <c r="A1089" s="39">
        <v>150323</v>
      </c>
      <c r="B1089" s="84" t="s">
        <v>2885</v>
      </c>
      <c r="C1089" s="84"/>
      <c r="D1089" s="85" t="s">
        <v>575</v>
      </c>
      <c r="E1089" s="85"/>
      <c r="F1089" s="40" t="s">
        <v>630</v>
      </c>
      <c r="G1089" s="41" t="s">
        <v>272</v>
      </c>
      <c r="H1089" s="9">
        <v>442</v>
      </c>
      <c r="I1089" s="75" t="s">
        <v>2886</v>
      </c>
      <c r="J1089" s="1" t="s">
        <v>2885</v>
      </c>
      <c r="K1089" s="24">
        <v>630</v>
      </c>
      <c r="L1089" s="7" t="s">
        <v>4682</v>
      </c>
    </row>
    <row r="1090" spans="1:12" ht="15.75" x14ac:dyDescent="0.25">
      <c r="A1090" s="39">
        <v>150324</v>
      </c>
      <c r="B1090" s="84" t="s">
        <v>2887</v>
      </c>
      <c r="C1090" s="84"/>
      <c r="D1090" s="85" t="s">
        <v>575</v>
      </c>
      <c r="E1090" s="85"/>
      <c r="F1090" s="40" t="s">
        <v>630</v>
      </c>
      <c r="G1090" s="41" t="s">
        <v>272</v>
      </c>
      <c r="H1090" s="9">
        <v>442</v>
      </c>
      <c r="I1090" s="75" t="s">
        <v>2888</v>
      </c>
      <c r="J1090" s="1" t="s">
        <v>2887</v>
      </c>
      <c r="K1090" s="24">
        <v>630</v>
      </c>
      <c r="L1090" s="7" t="s">
        <v>4683</v>
      </c>
    </row>
    <row r="1091" spans="1:12" ht="15.75" x14ac:dyDescent="0.25">
      <c r="A1091" s="39">
        <v>150325</v>
      </c>
      <c r="B1091" s="84" t="s">
        <v>2889</v>
      </c>
      <c r="C1091" s="84"/>
      <c r="D1091" s="85" t="s">
        <v>575</v>
      </c>
      <c r="E1091" s="85"/>
      <c r="F1091" s="40" t="s">
        <v>630</v>
      </c>
      <c r="G1091" s="41" t="s">
        <v>272</v>
      </c>
      <c r="H1091" s="9">
        <v>442</v>
      </c>
      <c r="I1091" s="75" t="s">
        <v>2890</v>
      </c>
      <c r="J1091" s="1" t="s">
        <v>2889</v>
      </c>
      <c r="K1091" s="24">
        <v>630</v>
      </c>
      <c r="L1091" s="7" t="s">
        <v>4684</v>
      </c>
    </row>
    <row r="1092" spans="1:12" ht="15.75" x14ac:dyDescent="0.25">
      <c r="A1092" s="39">
        <v>150326</v>
      </c>
      <c r="B1092" s="84" t="s">
        <v>2891</v>
      </c>
      <c r="C1092" s="84"/>
      <c r="D1092" s="85" t="s">
        <v>575</v>
      </c>
      <c r="E1092" s="85"/>
      <c r="F1092" s="40" t="s">
        <v>630</v>
      </c>
      <c r="G1092" s="41" t="s">
        <v>272</v>
      </c>
      <c r="H1092" s="9">
        <v>442</v>
      </c>
      <c r="I1092" s="75" t="s">
        <v>2892</v>
      </c>
      <c r="J1092" s="1" t="s">
        <v>2891</v>
      </c>
      <c r="K1092" s="24">
        <v>630</v>
      </c>
      <c r="L1092" s="7" t="s">
        <v>4685</v>
      </c>
    </row>
    <row r="1093" spans="1:12" ht="15.75" x14ac:dyDescent="0.25">
      <c r="A1093" s="39">
        <v>150327</v>
      </c>
      <c r="B1093" s="84" t="s">
        <v>2893</v>
      </c>
      <c r="C1093" s="84"/>
      <c r="D1093" s="85" t="s">
        <v>575</v>
      </c>
      <c r="E1093" s="85"/>
      <c r="F1093" s="40" t="s">
        <v>630</v>
      </c>
      <c r="G1093" s="41" t="s">
        <v>272</v>
      </c>
      <c r="H1093" s="9">
        <v>442</v>
      </c>
      <c r="I1093" s="75" t="s">
        <v>2894</v>
      </c>
      <c r="J1093" s="1" t="s">
        <v>2893</v>
      </c>
      <c r="K1093" s="24">
        <v>630</v>
      </c>
      <c r="L1093" s="7" t="s">
        <v>4686</v>
      </c>
    </row>
    <row r="1094" spans="1:12" ht="15.75" x14ac:dyDescent="0.25">
      <c r="A1094" s="39">
        <v>150328</v>
      </c>
      <c r="B1094" s="84" t="s">
        <v>2895</v>
      </c>
      <c r="C1094" s="84"/>
      <c r="D1094" s="85" t="s">
        <v>575</v>
      </c>
      <c r="E1094" s="85"/>
      <c r="F1094" s="40" t="s">
        <v>630</v>
      </c>
      <c r="G1094" s="41" t="s">
        <v>787</v>
      </c>
      <c r="H1094" s="9">
        <v>442</v>
      </c>
      <c r="I1094" s="75" t="s">
        <v>2896</v>
      </c>
      <c r="J1094" s="1" t="s">
        <v>2895</v>
      </c>
      <c r="K1094" s="24">
        <v>630</v>
      </c>
      <c r="L1094" s="7" t="s">
        <v>4687</v>
      </c>
    </row>
    <row r="1095" spans="1:12" ht="15.75" x14ac:dyDescent="0.25">
      <c r="A1095" s="39">
        <v>150329</v>
      </c>
      <c r="B1095" s="84" t="s">
        <v>2897</v>
      </c>
      <c r="C1095" s="84"/>
      <c r="D1095" s="85" t="s">
        <v>575</v>
      </c>
      <c r="E1095" s="85"/>
      <c r="F1095" s="40" t="s">
        <v>630</v>
      </c>
      <c r="G1095" s="41" t="s">
        <v>787</v>
      </c>
      <c r="H1095" s="9">
        <v>442</v>
      </c>
      <c r="I1095" s="75" t="s">
        <v>2898</v>
      </c>
      <c r="J1095" s="1" t="s">
        <v>2897</v>
      </c>
      <c r="K1095" s="24">
        <v>630</v>
      </c>
      <c r="L1095" s="7" t="s">
        <v>4688</v>
      </c>
    </row>
    <row r="1096" spans="1:12" ht="15.75" x14ac:dyDescent="0.25">
      <c r="A1096" s="39">
        <v>150330</v>
      </c>
      <c r="B1096" s="84" t="s">
        <v>2899</v>
      </c>
      <c r="C1096" s="84"/>
      <c r="D1096" s="85" t="s">
        <v>575</v>
      </c>
      <c r="E1096" s="85"/>
      <c r="F1096" s="40" t="s">
        <v>630</v>
      </c>
      <c r="G1096" s="41" t="s">
        <v>272</v>
      </c>
      <c r="H1096" s="9">
        <v>442</v>
      </c>
      <c r="I1096" s="75" t="s">
        <v>2900</v>
      </c>
      <c r="J1096" s="1" t="s">
        <v>2899</v>
      </c>
      <c r="K1096" s="24">
        <v>630</v>
      </c>
      <c r="L1096" s="7" t="s">
        <v>4689</v>
      </c>
    </row>
    <row r="1097" spans="1:12" ht="15.75" x14ac:dyDescent="0.25">
      <c r="A1097" s="39">
        <v>150331</v>
      </c>
      <c r="B1097" s="84" t="s">
        <v>2901</v>
      </c>
      <c r="C1097" s="84"/>
      <c r="D1097" s="85" t="s">
        <v>575</v>
      </c>
      <c r="E1097" s="85"/>
      <c r="F1097" s="40" t="s">
        <v>630</v>
      </c>
      <c r="G1097" s="41" t="s">
        <v>272</v>
      </c>
      <c r="H1097" s="9">
        <v>442</v>
      </c>
      <c r="I1097" s="75" t="s">
        <v>2902</v>
      </c>
      <c r="J1097" s="1" t="s">
        <v>2901</v>
      </c>
      <c r="K1097" s="24">
        <v>630</v>
      </c>
      <c r="L1097" s="7" t="s">
        <v>4690</v>
      </c>
    </row>
    <row r="1098" spans="1:12" ht="15.75" x14ac:dyDescent="0.25">
      <c r="A1098" s="39">
        <v>150332</v>
      </c>
      <c r="B1098" s="84" t="s">
        <v>2903</v>
      </c>
      <c r="C1098" s="84"/>
      <c r="D1098" s="85" t="s">
        <v>575</v>
      </c>
      <c r="E1098" s="85"/>
      <c r="F1098" s="40" t="s">
        <v>630</v>
      </c>
      <c r="G1098" s="41" t="s">
        <v>272</v>
      </c>
      <c r="H1098" s="9">
        <v>442</v>
      </c>
      <c r="I1098" s="75" t="s">
        <v>2904</v>
      </c>
      <c r="J1098" s="1" t="s">
        <v>2903</v>
      </c>
      <c r="K1098" s="24">
        <v>630</v>
      </c>
      <c r="L1098" s="7" t="s">
        <v>4691</v>
      </c>
    </row>
    <row r="1099" spans="1:12" ht="15.75" x14ac:dyDescent="0.25">
      <c r="A1099" s="39">
        <v>150333</v>
      </c>
      <c r="B1099" s="84" t="s">
        <v>2905</v>
      </c>
      <c r="C1099" s="84"/>
      <c r="D1099" s="85" t="s">
        <v>575</v>
      </c>
      <c r="E1099" s="85"/>
      <c r="F1099" s="40" t="s">
        <v>630</v>
      </c>
      <c r="G1099" s="41" t="s">
        <v>787</v>
      </c>
      <c r="H1099" s="9">
        <v>442</v>
      </c>
      <c r="I1099" s="75" t="s">
        <v>2906</v>
      </c>
      <c r="J1099" s="1" t="s">
        <v>2905</v>
      </c>
      <c r="K1099" s="24">
        <v>630</v>
      </c>
      <c r="L1099" s="7" t="s">
        <v>4692</v>
      </c>
    </row>
    <row r="1100" spans="1:12" ht="24.75" customHeight="1" x14ac:dyDescent="0.25">
      <c r="A1100" s="39">
        <v>150334</v>
      </c>
      <c r="B1100" s="84" t="s">
        <v>2907</v>
      </c>
      <c r="C1100" s="84"/>
      <c r="D1100" s="85" t="s">
        <v>575</v>
      </c>
      <c r="E1100" s="85"/>
      <c r="F1100" s="40" t="s">
        <v>630</v>
      </c>
      <c r="G1100" s="41" t="s">
        <v>787</v>
      </c>
      <c r="H1100" s="9">
        <v>442</v>
      </c>
      <c r="I1100" s="75" t="s">
        <v>2908</v>
      </c>
      <c r="J1100" s="1" t="s">
        <v>2909</v>
      </c>
      <c r="K1100" s="24">
        <v>670</v>
      </c>
      <c r="L1100" s="7" t="s">
        <v>4693</v>
      </c>
    </row>
    <row r="1101" spans="1:12" ht="15.75" x14ac:dyDescent="0.25">
      <c r="A1101" s="39">
        <v>150335</v>
      </c>
      <c r="B1101" s="84" t="s">
        <v>2910</v>
      </c>
      <c r="C1101" s="84"/>
      <c r="D1101" s="85" t="s">
        <v>575</v>
      </c>
      <c r="E1101" s="85"/>
      <c r="F1101" s="40" t="s">
        <v>630</v>
      </c>
      <c r="G1101" s="41" t="s">
        <v>272</v>
      </c>
      <c r="H1101" s="9">
        <v>442</v>
      </c>
      <c r="I1101" s="75" t="s">
        <v>2911</v>
      </c>
      <c r="J1101" s="1" t="s">
        <v>2910</v>
      </c>
      <c r="K1101" s="24">
        <v>630</v>
      </c>
      <c r="L1101" s="7" t="s">
        <v>4694</v>
      </c>
    </row>
    <row r="1102" spans="1:12" ht="15.75" x14ac:dyDescent="0.25">
      <c r="A1102" s="39">
        <v>150336</v>
      </c>
      <c r="B1102" s="84" t="s">
        <v>2912</v>
      </c>
      <c r="C1102" s="84"/>
      <c r="D1102" s="85" t="s">
        <v>575</v>
      </c>
      <c r="E1102" s="85"/>
      <c r="F1102" s="40" t="s">
        <v>630</v>
      </c>
      <c r="G1102" s="41" t="s">
        <v>272</v>
      </c>
      <c r="H1102" s="9">
        <v>442</v>
      </c>
      <c r="I1102" s="75" t="s">
        <v>2913</v>
      </c>
      <c r="J1102" s="1" t="s">
        <v>2912</v>
      </c>
      <c r="K1102" s="24">
        <v>630</v>
      </c>
      <c r="L1102" s="7" t="s">
        <v>4695</v>
      </c>
    </row>
    <row r="1103" spans="1:12" ht="15.75" x14ac:dyDescent="0.25">
      <c r="A1103" s="39">
        <v>150337</v>
      </c>
      <c r="B1103" s="84" t="s">
        <v>2914</v>
      </c>
      <c r="C1103" s="84"/>
      <c r="D1103" s="85" t="s">
        <v>575</v>
      </c>
      <c r="E1103" s="85"/>
      <c r="F1103" s="40" t="s">
        <v>630</v>
      </c>
      <c r="G1103" s="41" t="s">
        <v>272</v>
      </c>
      <c r="H1103" s="9">
        <v>442</v>
      </c>
      <c r="I1103" s="75" t="s">
        <v>2915</v>
      </c>
      <c r="J1103" s="1" t="s">
        <v>2914</v>
      </c>
      <c r="K1103" s="24">
        <v>630</v>
      </c>
      <c r="L1103" s="7" t="s">
        <v>4696</v>
      </c>
    </row>
    <row r="1104" spans="1:12" ht="15.75" x14ac:dyDescent="0.25">
      <c r="A1104" s="39">
        <v>150338</v>
      </c>
      <c r="B1104" s="84" t="s">
        <v>2916</v>
      </c>
      <c r="C1104" s="84"/>
      <c r="D1104" s="85" t="s">
        <v>575</v>
      </c>
      <c r="E1104" s="85"/>
      <c r="F1104" s="40" t="s">
        <v>630</v>
      </c>
      <c r="G1104" s="41" t="s">
        <v>272</v>
      </c>
      <c r="H1104" s="9">
        <v>442</v>
      </c>
      <c r="I1104" s="75" t="s">
        <v>2917</v>
      </c>
      <c r="J1104" s="1" t="s">
        <v>2916</v>
      </c>
      <c r="K1104" s="24">
        <v>630</v>
      </c>
      <c r="L1104" s="7" t="s">
        <v>4697</v>
      </c>
    </row>
    <row r="1105" spans="1:12" ht="15.75" x14ac:dyDescent="0.25">
      <c r="A1105" s="39">
        <v>150339</v>
      </c>
      <c r="B1105" s="84" t="s">
        <v>2918</v>
      </c>
      <c r="C1105" s="84"/>
      <c r="D1105" s="85" t="s">
        <v>575</v>
      </c>
      <c r="E1105" s="85"/>
      <c r="F1105" s="40" t="s">
        <v>630</v>
      </c>
      <c r="G1105" s="41" t="s">
        <v>787</v>
      </c>
      <c r="H1105" s="9">
        <v>442</v>
      </c>
      <c r="I1105" s="75" t="s">
        <v>2919</v>
      </c>
      <c r="J1105" s="1" t="s">
        <v>2918</v>
      </c>
      <c r="K1105" s="24">
        <v>670</v>
      </c>
      <c r="L1105" s="7" t="s">
        <v>4698</v>
      </c>
    </row>
    <row r="1106" spans="1:12" ht="15.75" x14ac:dyDescent="0.25">
      <c r="A1106" s="39">
        <v>150340</v>
      </c>
      <c r="B1106" s="84" t="s">
        <v>2920</v>
      </c>
      <c r="C1106" s="84"/>
      <c r="D1106" s="85" t="s">
        <v>575</v>
      </c>
      <c r="E1106" s="85"/>
      <c r="F1106" s="40" t="s">
        <v>630</v>
      </c>
      <c r="G1106" s="41" t="s">
        <v>272</v>
      </c>
      <c r="H1106" s="9">
        <v>442</v>
      </c>
      <c r="I1106" s="75" t="s">
        <v>2921</v>
      </c>
      <c r="J1106" s="1" t="s">
        <v>2920</v>
      </c>
      <c r="K1106" s="24">
        <v>630</v>
      </c>
      <c r="L1106" s="7" t="s">
        <v>4699</v>
      </c>
    </row>
    <row r="1107" spans="1:12" ht="15.75" x14ac:dyDescent="0.25">
      <c r="A1107" s="39">
        <v>150341</v>
      </c>
      <c r="B1107" s="84" t="s">
        <v>2922</v>
      </c>
      <c r="C1107" s="84"/>
      <c r="D1107" s="85" t="s">
        <v>575</v>
      </c>
      <c r="E1107" s="85"/>
      <c r="F1107" s="40" t="s">
        <v>630</v>
      </c>
      <c r="G1107" s="41" t="s">
        <v>272</v>
      </c>
      <c r="H1107" s="9">
        <v>442</v>
      </c>
      <c r="I1107" s="75" t="s">
        <v>2923</v>
      </c>
      <c r="J1107" s="1" t="s">
        <v>2922</v>
      </c>
      <c r="K1107" s="24">
        <v>630</v>
      </c>
      <c r="L1107" s="7" t="s">
        <v>4700</v>
      </c>
    </row>
    <row r="1108" spans="1:12" ht="15.75" x14ac:dyDescent="0.25">
      <c r="A1108" s="39">
        <v>150342</v>
      </c>
      <c r="B1108" s="84" t="s">
        <v>2924</v>
      </c>
      <c r="C1108" s="84"/>
      <c r="D1108" s="85" t="s">
        <v>575</v>
      </c>
      <c r="E1108" s="85"/>
      <c r="F1108" s="40" t="s">
        <v>630</v>
      </c>
      <c r="G1108" s="41" t="s">
        <v>272</v>
      </c>
      <c r="H1108" s="9">
        <v>442</v>
      </c>
      <c r="I1108" s="75" t="s">
        <v>2925</v>
      </c>
      <c r="J1108" s="1" t="s">
        <v>2924</v>
      </c>
      <c r="K1108" s="24">
        <v>630</v>
      </c>
      <c r="L1108" s="7" t="s">
        <v>4701</v>
      </c>
    </row>
    <row r="1109" spans="1:12" ht="15.75" x14ac:dyDescent="0.25">
      <c r="A1109" s="39">
        <v>150343</v>
      </c>
      <c r="B1109" s="84" t="s">
        <v>2926</v>
      </c>
      <c r="C1109" s="84"/>
      <c r="D1109" s="85" t="s">
        <v>575</v>
      </c>
      <c r="E1109" s="85"/>
      <c r="F1109" s="40" t="s">
        <v>630</v>
      </c>
      <c r="G1109" s="41" t="s">
        <v>272</v>
      </c>
      <c r="H1109" s="9">
        <v>442</v>
      </c>
      <c r="I1109" s="75" t="s">
        <v>2927</v>
      </c>
      <c r="J1109" s="1" t="s">
        <v>2926</v>
      </c>
      <c r="K1109" s="24">
        <v>630</v>
      </c>
      <c r="L1109" s="7" t="s">
        <v>4702</v>
      </c>
    </row>
    <row r="1110" spans="1:12" ht="15.75" x14ac:dyDescent="0.25">
      <c r="A1110" s="39">
        <v>150344</v>
      </c>
      <c r="B1110" s="84" t="s">
        <v>2928</v>
      </c>
      <c r="C1110" s="84"/>
      <c r="D1110" s="85" t="s">
        <v>575</v>
      </c>
      <c r="E1110" s="85"/>
      <c r="F1110" s="40" t="s">
        <v>630</v>
      </c>
      <c r="G1110" s="41" t="s">
        <v>272</v>
      </c>
      <c r="H1110" s="9">
        <v>442</v>
      </c>
      <c r="I1110" s="75" t="s">
        <v>2929</v>
      </c>
      <c r="J1110" s="1" t="s">
        <v>2928</v>
      </c>
      <c r="K1110" s="24">
        <v>630</v>
      </c>
      <c r="L1110" s="7" t="s">
        <v>4703</v>
      </c>
    </row>
    <row r="1111" spans="1:12" ht="15.75" x14ac:dyDescent="0.25">
      <c r="A1111" s="39">
        <v>150345</v>
      </c>
      <c r="B1111" s="84" t="s">
        <v>2930</v>
      </c>
      <c r="C1111" s="84"/>
      <c r="D1111" s="85" t="s">
        <v>575</v>
      </c>
      <c r="E1111" s="85"/>
      <c r="F1111" s="40" t="s">
        <v>630</v>
      </c>
      <c r="G1111" s="41" t="s">
        <v>272</v>
      </c>
      <c r="H1111" s="9">
        <v>442</v>
      </c>
      <c r="I1111" s="75" t="s">
        <v>2931</v>
      </c>
      <c r="J1111" s="1" t="s">
        <v>2930</v>
      </c>
      <c r="K1111" s="24">
        <v>630</v>
      </c>
      <c r="L1111" s="7" t="s">
        <v>4704</v>
      </c>
    </row>
    <row r="1112" spans="1:12" ht="24.75" customHeight="1" x14ac:dyDescent="0.25">
      <c r="A1112" s="39">
        <v>150346</v>
      </c>
      <c r="B1112" s="84" t="s">
        <v>2932</v>
      </c>
      <c r="C1112" s="84"/>
      <c r="D1112" s="85" t="s">
        <v>575</v>
      </c>
      <c r="E1112" s="85"/>
      <c r="F1112" s="40" t="s">
        <v>630</v>
      </c>
      <c r="G1112" s="41" t="s">
        <v>272</v>
      </c>
      <c r="H1112" s="9">
        <v>442</v>
      </c>
      <c r="I1112" s="75" t="s">
        <v>2933</v>
      </c>
      <c r="J1112" s="1" t="s">
        <v>2932</v>
      </c>
      <c r="K1112" s="24">
        <v>630</v>
      </c>
      <c r="L1112" s="7" t="s">
        <v>4705</v>
      </c>
    </row>
    <row r="1113" spans="1:12" ht="24.75" customHeight="1" x14ac:dyDescent="0.25">
      <c r="A1113" s="39">
        <v>150349</v>
      </c>
      <c r="B1113" s="93" t="s">
        <v>2934</v>
      </c>
      <c r="C1113" s="93"/>
      <c r="D1113" s="85" t="s">
        <v>575</v>
      </c>
      <c r="E1113" s="85"/>
      <c r="F1113" s="40" t="s">
        <v>630</v>
      </c>
      <c r="G1113" s="41" t="s">
        <v>272</v>
      </c>
      <c r="H1113" s="9">
        <v>33942</v>
      </c>
      <c r="I1113" s="75" t="s">
        <v>2935</v>
      </c>
      <c r="J1113" s="1" t="s">
        <v>2936</v>
      </c>
      <c r="K1113" s="24">
        <v>37942</v>
      </c>
      <c r="L1113" s="7" t="s">
        <v>4706</v>
      </c>
    </row>
    <row r="1114" spans="1:12" ht="24.75" customHeight="1" x14ac:dyDescent="0.25">
      <c r="A1114" s="39">
        <v>150350</v>
      </c>
      <c r="B1114" s="93" t="s">
        <v>2937</v>
      </c>
      <c r="C1114" s="93"/>
      <c r="D1114" s="85" t="s">
        <v>575</v>
      </c>
      <c r="E1114" s="85"/>
      <c r="F1114" s="40" t="s">
        <v>630</v>
      </c>
      <c r="G1114" s="41" t="s">
        <v>272</v>
      </c>
      <c r="H1114" s="9">
        <v>21736</v>
      </c>
      <c r="I1114" s="75" t="s">
        <v>2938</v>
      </c>
      <c r="J1114" s="1" t="s">
        <v>2939</v>
      </c>
      <c r="K1114" s="24">
        <v>23736</v>
      </c>
      <c r="L1114" s="7" t="s">
        <v>4707</v>
      </c>
    </row>
    <row r="1115" spans="1:12" ht="24.75" customHeight="1" x14ac:dyDescent="0.25">
      <c r="A1115" s="39">
        <v>150351</v>
      </c>
      <c r="B1115" s="84" t="s">
        <v>2940</v>
      </c>
      <c r="C1115" s="84"/>
      <c r="D1115" s="85" t="s">
        <v>575</v>
      </c>
      <c r="E1115" s="85"/>
      <c r="F1115" s="40" t="s">
        <v>630</v>
      </c>
      <c r="G1115" s="41" t="s">
        <v>272</v>
      </c>
      <c r="H1115" s="9">
        <v>673</v>
      </c>
      <c r="I1115" s="75" t="s">
        <v>2941</v>
      </c>
      <c r="J1115" s="1" t="s">
        <v>2940</v>
      </c>
      <c r="K1115" s="24">
        <v>690</v>
      </c>
      <c r="L1115" s="7" t="s">
        <v>4708</v>
      </c>
    </row>
    <row r="1116" spans="1:12" ht="15.75" x14ac:dyDescent="0.25">
      <c r="A1116" s="39">
        <v>150352</v>
      </c>
      <c r="B1116" s="84" t="s">
        <v>2942</v>
      </c>
      <c r="C1116" s="84"/>
      <c r="D1116" s="85" t="s">
        <v>575</v>
      </c>
      <c r="E1116" s="85"/>
      <c r="F1116" s="40" t="s">
        <v>630</v>
      </c>
      <c r="G1116" s="41" t="s">
        <v>272</v>
      </c>
      <c r="H1116" s="9">
        <v>673</v>
      </c>
      <c r="I1116" s="75" t="s">
        <v>2943</v>
      </c>
      <c r="J1116" s="1" t="s">
        <v>2942</v>
      </c>
      <c r="K1116" s="24">
        <v>690</v>
      </c>
      <c r="L1116" s="7" t="s">
        <v>4709</v>
      </c>
    </row>
    <row r="1117" spans="1:12" ht="15.75" x14ac:dyDescent="0.25">
      <c r="A1117" s="39">
        <v>150353</v>
      </c>
      <c r="B1117" s="84" t="s">
        <v>2944</v>
      </c>
      <c r="C1117" s="84"/>
      <c r="D1117" s="85" t="s">
        <v>575</v>
      </c>
      <c r="E1117" s="85"/>
      <c r="F1117" s="40" t="s">
        <v>630</v>
      </c>
      <c r="G1117" s="41" t="s">
        <v>272</v>
      </c>
      <c r="H1117" s="9">
        <v>673</v>
      </c>
      <c r="I1117" s="75" t="s">
        <v>2945</v>
      </c>
      <c r="J1117" s="1" t="s">
        <v>2944</v>
      </c>
      <c r="K1117" s="24">
        <v>690</v>
      </c>
      <c r="L1117" s="7" t="s">
        <v>4710</v>
      </c>
    </row>
    <row r="1118" spans="1:12" ht="15.75" x14ac:dyDescent="0.25">
      <c r="A1118" s="39">
        <v>150354</v>
      </c>
      <c r="B1118" s="84" t="s">
        <v>2946</v>
      </c>
      <c r="C1118" s="84"/>
      <c r="D1118" s="85" t="s">
        <v>575</v>
      </c>
      <c r="E1118" s="85"/>
      <c r="F1118" s="40" t="s">
        <v>630</v>
      </c>
      <c r="G1118" s="41" t="s">
        <v>272</v>
      </c>
      <c r="H1118" s="9">
        <v>673</v>
      </c>
      <c r="I1118" s="75" t="s">
        <v>2947</v>
      </c>
      <c r="J1118" s="1" t="s">
        <v>2946</v>
      </c>
      <c r="K1118" s="24">
        <v>690</v>
      </c>
      <c r="L1118" s="7" t="s">
        <v>4711</v>
      </c>
    </row>
    <row r="1119" spans="1:12" ht="15.75" x14ac:dyDescent="0.25">
      <c r="A1119" s="39">
        <v>150355</v>
      </c>
      <c r="B1119" s="84" t="s">
        <v>2948</v>
      </c>
      <c r="C1119" s="84"/>
      <c r="D1119" s="85" t="s">
        <v>575</v>
      </c>
      <c r="E1119" s="85"/>
      <c r="F1119" s="40" t="s">
        <v>630</v>
      </c>
      <c r="G1119" s="41" t="s">
        <v>272</v>
      </c>
      <c r="H1119" s="9">
        <v>673</v>
      </c>
      <c r="I1119" s="75" t="s">
        <v>2949</v>
      </c>
      <c r="J1119" s="1" t="s">
        <v>2948</v>
      </c>
      <c r="K1119" s="24">
        <v>690</v>
      </c>
      <c r="L1119" s="7" t="s">
        <v>4712</v>
      </c>
    </row>
    <row r="1120" spans="1:12" ht="15.75" x14ac:dyDescent="0.25">
      <c r="A1120" s="39">
        <v>150357</v>
      </c>
      <c r="B1120" s="84" t="s">
        <v>2950</v>
      </c>
      <c r="C1120" s="84"/>
      <c r="D1120" s="85" t="s">
        <v>575</v>
      </c>
      <c r="E1120" s="85"/>
      <c r="F1120" s="40" t="s">
        <v>630</v>
      </c>
      <c r="G1120" s="41" t="s">
        <v>787</v>
      </c>
      <c r="H1120" s="9">
        <v>673</v>
      </c>
      <c r="I1120" s="75" t="s">
        <v>2951</v>
      </c>
      <c r="J1120" s="1" t="s">
        <v>2950</v>
      </c>
      <c r="K1120" s="24">
        <v>690</v>
      </c>
      <c r="L1120" s="7" t="s">
        <v>4713</v>
      </c>
    </row>
    <row r="1121" spans="1:12" ht="15.75" x14ac:dyDescent="0.25">
      <c r="A1121" s="39">
        <v>150358</v>
      </c>
      <c r="B1121" s="84" t="s">
        <v>2952</v>
      </c>
      <c r="C1121" s="84"/>
      <c r="D1121" s="85" t="s">
        <v>575</v>
      </c>
      <c r="E1121" s="85"/>
      <c r="F1121" s="40" t="s">
        <v>630</v>
      </c>
      <c r="G1121" s="41" t="s">
        <v>787</v>
      </c>
      <c r="H1121" s="9">
        <v>673</v>
      </c>
      <c r="I1121" s="75" t="s">
        <v>2953</v>
      </c>
      <c r="J1121" s="1" t="s">
        <v>2954</v>
      </c>
      <c r="K1121" s="24">
        <v>690</v>
      </c>
      <c r="L1121" s="7" t="s">
        <v>4714</v>
      </c>
    </row>
    <row r="1122" spans="1:12" ht="15.75" x14ac:dyDescent="0.25">
      <c r="A1122" s="39">
        <v>150359</v>
      </c>
      <c r="B1122" s="84" t="s">
        <v>2955</v>
      </c>
      <c r="C1122" s="84"/>
      <c r="D1122" s="85" t="s">
        <v>575</v>
      </c>
      <c r="E1122" s="85"/>
      <c r="F1122" s="40" t="s">
        <v>630</v>
      </c>
      <c r="G1122" s="41" t="s">
        <v>272</v>
      </c>
      <c r="H1122" s="9">
        <v>673</v>
      </c>
      <c r="I1122" s="75" t="s">
        <v>2956</v>
      </c>
      <c r="J1122" s="1" t="s">
        <v>2955</v>
      </c>
      <c r="K1122" s="24">
        <v>690</v>
      </c>
      <c r="L1122" s="7" t="s">
        <v>4715</v>
      </c>
    </row>
    <row r="1123" spans="1:12" ht="15.75" x14ac:dyDescent="0.25">
      <c r="A1123" s="39">
        <v>150360</v>
      </c>
      <c r="B1123" s="84" t="s">
        <v>2957</v>
      </c>
      <c r="C1123" s="84"/>
      <c r="D1123" s="85" t="s">
        <v>575</v>
      </c>
      <c r="E1123" s="85"/>
      <c r="F1123" s="40" t="s">
        <v>630</v>
      </c>
      <c r="G1123" s="41" t="s">
        <v>272</v>
      </c>
      <c r="H1123" s="9">
        <v>673</v>
      </c>
      <c r="I1123" s="75" t="s">
        <v>2958</v>
      </c>
      <c r="J1123" s="1" t="s">
        <v>2957</v>
      </c>
      <c r="K1123" s="24">
        <v>690</v>
      </c>
      <c r="L1123" s="7" t="s">
        <v>4716</v>
      </c>
    </row>
    <row r="1124" spans="1:12" ht="15.75" x14ac:dyDescent="0.25">
      <c r="A1124" s="39">
        <v>150361</v>
      </c>
      <c r="B1124" s="84" t="s">
        <v>2959</v>
      </c>
      <c r="C1124" s="84"/>
      <c r="D1124" s="85" t="s">
        <v>575</v>
      </c>
      <c r="E1124" s="85"/>
      <c r="F1124" s="40" t="s">
        <v>630</v>
      </c>
      <c r="G1124" s="41" t="s">
        <v>272</v>
      </c>
      <c r="H1124" s="9">
        <v>673</v>
      </c>
      <c r="I1124" s="75" t="s">
        <v>2960</v>
      </c>
      <c r="J1124" s="1" t="s">
        <v>2959</v>
      </c>
      <c r="K1124" s="24">
        <v>690</v>
      </c>
      <c r="L1124" s="7" t="s">
        <v>4717</v>
      </c>
    </row>
    <row r="1125" spans="1:12" ht="15.75" x14ac:dyDescent="0.25">
      <c r="A1125" s="39">
        <v>150362</v>
      </c>
      <c r="B1125" s="84" t="s">
        <v>2961</v>
      </c>
      <c r="C1125" s="84"/>
      <c r="D1125" s="85" t="s">
        <v>575</v>
      </c>
      <c r="E1125" s="85"/>
      <c r="F1125" s="40" t="s">
        <v>630</v>
      </c>
      <c r="G1125" s="41" t="s">
        <v>272</v>
      </c>
      <c r="H1125" s="9">
        <v>673</v>
      </c>
      <c r="I1125" s="75" t="s">
        <v>2962</v>
      </c>
      <c r="J1125" s="1" t="s">
        <v>2961</v>
      </c>
      <c r="K1125" s="24">
        <v>690</v>
      </c>
      <c r="L1125" s="7" t="s">
        <v>4718</v>
      </c>
    </row>
    <row r="1126" spans="1:12" ht="15.75" x14ac:dyDescent="0.25">
      <c r="A1126" s="39">
        <v>150363</v>
      </c>
      <c r="B1126" s="84" t="s">
        <v>2963</v>
      </c>
      <c r="C1126" s="84"/>
      <c r="D1126" s="85" t="s">
        <v>575</v>
      </c>
      <c r="E1126" s="85"/>
      <c r="F1126" s="40" t="s">
        <v>630</v>
      </c>
      <c r="G1126" s="41" t="s">
        <v>272</v>
      </c>
      <c r="H1126" s="9">
        <v>673</v>
      </c>
      <c r="I1126" s="75" t="s">
        <v>2964</v>
      </c>
      <c r="J1126" s="1" t="s">
        <v>2963</v>
      </c>
      <c r="K1126" s="24">
        <v>690</v>
      </c>
      <c r="L1126" s="7" t="s">
        <v>4719</v>
      </c>
    </row>
    <row r="1127" spans="1:12" ht="15.75" x14ac:dyDescent="0.25">
      <c r="A1127" s="39">
        <v>150364</v>
      </c>
      <c r="B1127" s="84" t="s">
        <v>2965</v>
      </c>
      <c r="C1127" s="84"/>
      <c r="D1127" s="85" t="s">
        <v>575</v>
      </c>
      <c r="E1127" s="85"/>
      <c r="F1127" s="40" t="s">
        <v>630</v>
      </c>
      <c r="G1127" s="41" t="s">
        <v>272</v>
      </c>
      <c r="H1127" s="9">
        <v>673</v>
      </c>
      <c r="I1127" s="75" t="s">
        <v>2966</v>
      </c>
      <c r="J1127" s="1" t="s">
        <v>2965</v>
      </c>
      <c r="K1127" s="24">
        <v>690</v>
      </c>
      <c r="L1127" s="7" t="s">
        <v>4720</v>
      </c>
    </row>
    <row r="1128" spans="1:12" ht="15.75" x14ac:dyDescent="0.25">
      <c r="A1128" s="39">
        <v>150365</v>
      </c>
      <c r="B1128" s="84" t="s">
        <v>2967</v>
      </c>
      <c r="C1128" s="84"/>
      <c r="D1128" s="85" t="s">
        <v>575</v>
      </c>
      <c r="E1128" s="85"/>
      <c r="F1128" s="40" t="s">
        <v>630</v>
      </c>
      <c r="G1128" s="41" t="s">
        <v>272</v>
      </c>
      <c r="H1128" s="9">
        <v>673</v>
      </c>
      <c r="I1128" s="75" t="s">
        <v>2968</v>
      </c>
      <c r="J1128" s="1" t="s">
        <v>2967</v>
      </c>
      <c r="K1128" s="24">
        <v>690</v>
      </c>
      <c r="L1128" s="7" t="s">
        <v>4721</v>
      </c>
    </row>
    <row r="1129" spans="1:12" ht="18" customHeight="1" x14ac:dyDescent="0.25">
      <c r="A1129" s="39">
        <v>150366</v>
      </c>
      <c r="B1129" s="84" t="s">
        <v>2969</v>
      </c>
      <c r="C1129" s="84"/>
      <c r="D1129" s="85" t="s">
        <v>575</v>
      </c>
      <c r="E1129" s="85"/>
      <c r="F1129" s="40" t="s">
        <v>630</v>
      </c>
      <c r="G1129" s="41" t="s">
        <v>787</v>
      </c>
      <c r="H1129" s="9">
        <v>673</v>
      </c>
      <c r="I1129" s="75" t="s">
        <v>2970</v>
      </c>
      <c r="J1129" s="1" t="s">
        <v>2969</v>
      </c>
      <c r="K1129" s="24">
        <v>690</v>
      </c>
      <c r="L1129" s="7" t="s">
        <v>4722</v>
      </c>
    </row>
    <row r="1130" spans="1:12" ht="15.75" x14ac:dyDescent="0.25">
      <c r="A1130" s="39">
        <v>150367</v>
      </c>
      <c r="B1130" s="84" t="s">
        <v>2971</v>
      </c>
      <c r="C1130" s="84"/>
      <c r="D1130" s="85" t="s">
        <v>575</v>
      </c>
      <c r="E1130" s="85"/>
      <c r="F1130" s="40" t="s">
        <v>630</v>
      </c>
      <c r="G1130" s="41" t="s">
        <v>272</v>
      </c>
      <c r="H1130" s="9">
        <v>673</v>
      </c>
      <c r="I1130" s="75" t="s">
        <v>2972</v>
      </c>
      <c r="J1130" s="1" t="s">
        <v>2971</v>
      </c>
      <c r="K1130" s="24">
        <v>690</v>
      </c>
      <c r="L1130" s="7" t="s">
        <v>4723</v>
      </c>
    </row>
    <row r="1131" spans="1:12" ht="15.75" x14ac:dyDescent="0.25">
      <c r="A1131" s="39">
        <v>150368</v>
      </c>
      <c r="B1131" s="84" t="s">
        <v>2973</v>
      </c>
      <c r="C1131" s="84"/>
      <c r="D1131" s="85" t="s">
        <v>575</v>
      </c>
      <c r="E1131" s="85"/>
      <c r="F1131" s="40" t="s">
        <v>630</v>
      </c>
      <c r="G1131" s="41" t="s">
        <v>272</v>
      </c>
      <c r="H1131" s="9">
        <v>673</v>
      </c>
      <c r="I1131" s="75" t="s">
        <v>2974</v>
      </c>
      <c r="J1131" s="1" t="s">
        <v>2973</v>
      </c>
      <c r="K1131" s="24">
        <v>690</v>
      </c>
      <c r="L1131" s="7" t="s">
        <v>4724</v>
      </c>
    </row>
    <row r="1132" spans="1:12" ht="15.75" x14ac:dyDescent="0.25">
      <c r="A1132" s="39">
        <v>150369</v>
      </c>
      <c r="B1132" s="84" t="s">
        <v>2975</v>
      </c>
      <c r="C1132" s="84"/>
      <c r="D1132" s="85" t="s">
        <v>575</v>
      </c>
      <c r="E1132" s="85"/>
      <c r="F1132" s="40" t="s">
        <v>630</v>
      </c>
      <c r="G1132" s="41" t="s">
        <v>272</v>
      </c>
      <c r="H1132" s="9">
        <v>673</v>
      </c>
      <c r="I1132" s="75" t="s">
        <v>2976</v>
      </c>
      <c r="J1132" s="1" t="s">
        <v>2977</v>
      </c>
      <c r="K1132" s="24">
        <v>690</v>
      </c>
      <c r="L1132" s="7" t="s">
        <v>4725</v>
      </c>
    </row>
    <row r="1133" spans="1:12" ht="15.75" x14ac:dyDescent="0.25">
      <c r="A1133" s="39">
        <v>150370</v>
      </c>
      <c r="B1133" s="84" t="s">
        <v>2978</v>
      </c>
      <c r="C1133" s="84"/>
      <c r="D1133" s="85" t="s">
        <v>575</v>
      </c>
      <c r="E1133" s="85"/>
      <c r="F1133" s="40" t="s">
        <v>630</v>
      </c>
      <c r="G1133" s="41" t="s">
        <v>787</v>
      </c>
      <c r="H1133" s="9">
        <v>673</v>
      </c>
      <c r="I1133" s="75" t="s">
        <v>2979</v>
      </c>
      <c r="J1133" s="1" t="s">
        <v>2980</v>
      </c>
      <c r="K1133" s="24">
        <v>690</v>
      </c>
      <c r="L1133" s="7" t="s">
        <v>4726</v>
      </c>
    </row>
    <row r="1134" spans="1:12" ht="15.75" x14ac:dyDescent="0.25">
      <c r="A1134" s="4" t="s">
        <v>2981</v>
      </c>
      <c r="B1134" s="29"/>
      <c r="C1134" s="29"/>
      <c r="D1134" s="29"/>
      <c r="E1134" s="29"/>
      <c r="F1134" s="29"/>
      <c r="G1134" s="29"/>
      <c r="H1134" s="9"/>
      <c r="I1134" s="75"/>
      <c r="J1134" s="1"/>
      <c r="K1134" s="24"/>
    </row>
    <row r="1135" spans="1:12" ht="15.75" x14ac:dyDescent="0.25">
      <c r="A1135" s="39">
        <v>150401</v>
      </c>
      <c r="B1135" s="84" t="s">
        <v>2982</v>
      </c>
      <c r="C1135" s="84"/>
      <c r="D1135" s="85" t="s">
        <v>575</v>
      </c>
      <c r="E1135" s="85"/>
      <c r="F1135" s="40" t="s">
        <v>630</v>
      </c>
      <c r="G1135" s="41" t="s">
        <v>272</v>
      </c>
      <c r="H1135" s="9">
        <v>653</v>
      </c>
      <c r="I1135" s="75" t="s">
        <v>2983</v>
      </c>
      <c r="J1135" s="1" t="s">
        <v>2982</v>
      </c>
      <c r="K1135" s="24">
        <v>690</v>
      </c>
      <c r="L1135" s="7" t="s">
        <v>4727</v>
      </c>
    </row>
    <row r="1136" spans="1:12" ht="18" customHeight="1" x14ac:dyDescent="0.25">
      <c r="A1136" s="39">
        <v>150402</v>
      </c>
      <c r="B1136" s="84" t="s">
        <v>2984</v>
      </c>
      <c r="C1136" s="84"/>
      <c r="D1136" s="85" t="s">
        <v>575</v>
      </c>
      <c r="E1136" s="85"/>
      <c r="F1136" s="40" t="s">
        <v>630</v>
      </c>
      <c r="G1136" s="41" t="s">
        <v>272</v>
      </c>
      <c r="H1136" s="9">
        <v>673</v>
      </c>
      <c r="I1136" s="75" t="s">
        <v>2985</v>
      </c>
      <c r="J1136" s="1" t="s">
        <v>2984</v>
      </c>
      <c r="K1136" s="24">
        <v>690</v>
      </c>
      <c r="L1136" s="7" t="s">
        <v>4728</v>
      </c>
    </row>
    <row r="1137" spans="1:12" ht="15.75" x14ac:dyDescent="0.25">
      <c r="A1137" s="4" t="s">
        <v>2986</v>
      </c>
      <c r="B1137" s="29"/>
      <c r="C1137" s="29"/>
      <c r="D1137" s="29"/>
      <c r="E1137" s="29"/>
      <c r="F1137" s="29"/>
      <c r="G1137" s="29"/>
      <c r="H1137" s="9"/>
      <c r="I1137" s="75"/>
      <c r="J1137" s="1"/>
      <c r="K1137" s="24"/>
    </row>
    <row r="1138" spans="1:12" ht="15.75" x14ac:dyDescent="0.25">
      <c r="A1138" s="39">
        <v>150501</v>
      </c>
      <c r="B1138" s="84" t="s">
        <v>2987</v>
      </c>
      <c r="C1138" s="84"/>
      <c r="D1138" s="85" t="s">
        <v>575</v>
      </c>
      <c r="E1138" s="85"/>
      <c r="F1138" s="40" t="s">
        <v>630</v>
      </c>
      <c r="G1138" s="41" t="s">
        <v>272</v>
      </c>
      <c r="H1138" s="9">
        <v>673</v>
      </c>
      <c r="I1138" s="75" t="s">
        <v>2988</v>
      </c>
      <c r="J1138" s="1" t="s">
        <v>2987</v>
      </c>
      <c r="K1138" s="24">
        <v>690</v>
      </c>
      <c r="L1138" s="7" t="s">
        <v>4729</v>
      </c>
    </row>
    <row r="1139" spans="1:12" ht="15.75" x14ac:dyDescent="0.25">
      <c r="A1139" s="39">
        <v>150503</v>
      </c>
      <c r="B1139" s="84" t="s">
        <v>2989</v>
      </c>
      <c r="C1139" s="84"/>
      <c r="D1139" s="85" t="s">
        <v>575</v>
      </c>
      <c r="E1139" s="85"/>
      <c r="F1139" s="40" t="s">
        <v>630</v>
      </c>
      <c r="G1139" s="41" t="s">
        <v>272</v>
      </c>
      <c r="H1139" s="9">
        <v>673</v>
      </c>
      <c r="I1139" s="75" t="s">
        <v>2990</v>
      </c>
      <c r="J1139" s="1" t="s">
        <v>2989</v>
      </c>
      <c r="K1139" s="24">
        <v>690</v>
      </c>
      <c r="L1139" s="7" t="s">
        <v>4730</v>
      </c>
    </row>
    <row r="1140" spans="1:12" ht="15.75" x14ac:dyDescent="0.25">
      <c r="A1140" s="4" t="s">
        <v>2991</v>
      </c>
      <c r="B1140" s="29"/>
      <c r="C1140" s="29"/>
      <c r="D1140" s="29"/>
      <c r="E1140" s="29"/>
      <c r="F1140" s="29"/>
      <c r="G1140" s="29"/>
      <c r="H1140" s="9"/>
      <c r="I1140" s="75"/>
      <c r="J1140" s="1"/>
      <c r="K1140" s="24"/>
    </row>
    <row r="1141" spans="1:12" ht="15.75" x14ac:dyDescent="0.25">
      <c r="A1141" s="39">
        <v>150601</v>
      </c>
      <c r="B1141" s="84" t="s">
        <v>2992</v>
      </c>
      <c r="C1141" s="84"/>
      <c r="D1141" s="85" t="s">
        <v>575</v>
      </c>
      <c r="E1141" s="85"/>
      <c r="F1141" s="40" t="s">
        <v>630</v>
      </c>
      <c r="G1141" s="41" t="s">
        <v>272</v>
      </c>
      <c r="H1141" s="9">
        <v>673</v>
      </c>
      <c r="I1141" s="75" t="s">
        <v>2993</v>
      </c>
      <c r="J1141" s="1" t="s">
        <v>2992</v>
      </c>
      <c r="K1141" s="24">
        <v>690</v>
      </c>
      <c r="L1141" s="7" t="s">
        <v>4731</v>
      </c>
    </row>
    <row r="1142" spans="1:12" ht="15.75" x14ac:dyDescent="0.25">
      <c r="A1142" s="39">
        <v>150602</v>
      </c>
      <c r="B1142" s="84" t="s">
        <v>2994</v>
      </c>
      <c r="C1142" s="84"/>
      <c r="D1142" s="85" t="s">
        <v>575</v>
      </c>
      <c r="E1142" s="85"/>
      <c r="F1142" s="40" t="s">
        <v>630</v>
      </c>
      <c r="G1142" s="41" t="s">
        <v>272</v>
      </c>
      <c r="H1142" s="9">
        <v>673</v>
      </c>
      <c r="I1142" s="75" t="s">
        <v>2995</v>
      </c>
      <c r="J1142" s="1" t="s">
        <v>2994</v>
      </c>
      <c r="K1142" s="24">
        <v>690</v>
      </c>
      <c r="L1142" s="7" t="s">
        <v>4732</v>
      </c>
    </row>
    <row r="1143" spans="1:12" ht="15.75" x14ac:dyDescent="0.25">
      <c r="A1143" s="39">
        <v>150603</v>
      </c>
      <c r="B1143" s="84" t="s">
        <v>2996</v>
      </c>
      <c r="C1143" s="84"/>
      <c r="D1143" s="85" t="s">
        <v>575</v>
      </c>
      <c r="E1143" s="85"/>
      <c r="F1143" s="40" t="s">
        <v>630</v>
      </c>
      <c r="G1143" s="41" t="s">
        <v>272</v>
      </c>
      <c r="H1143" s="9">
        <v>673</v>
      </c>
      <c r="I1143" s="75" t="s">
        <v>2997</v>
      </c>
      <c r="J1143" s="1" t="s">
        <v>2996</v>
      </c>
      <c r="K1143" s="24">
        <v>690</v>
      </c>
      <c r="L1143" s="7" t="s">
        <v>4733</v>
      </c>
    </row>
    <row r="1144" spans="1:12" ht="15.75" x14ac:dyDescent="0.25">
      <c r="A1144" s="39">
        <v>150607</v>
      </c>
      <c r="B1144" s="84" t="s">
        <v>2998</v>
      </c>
      <c r="C1144" s="84"/>
      <c r="D1144" s="85" t="s">
        <v>575</v>
      </c>
      <c r="E1144" s="85"/>
      <c r="F1144" s="40" t="s">
        <v>630</v>
      </c>
      <c r="G1144" s="41" t="s">
        <v>787</v>
      </c>
      <c r="H1144" s="9">
        <v>688</v>
      </c>
      <c r="I1144" s="75" t="s">
        <v>2999</v>
      </c>
      <c r="J1144" s="1" t="s">
        <v>2998</v>
      </c>
      <c r="K1144" s="24">
        <v>850</v>
      </c>
      <c r="L1144" s="7" t="s">
        <v>4734</v>
      </c>
    </row>
    <row r="1145" spans="1:12" ht="33" customHeight="1" x14ac:dyDescent="0.25">
      <c r="A1145" s="39">
        <v>150608</v>
      </c>
      <c r="B1145" s="84" t="s">
        <v>3000</v>
      </c>
      <c r="C1145" s="84"/>
      <c r="D1145" s="85" t="s">
        <v>575</v>
      </c>
      <c r="E1145" s="85"/>
      <c r="F1145" s="40" t="s">
        <v>630</v>
      </c>
      <c r="G1145" s="41" t="s">
        <v>787</v>
      </c>
      <c r="H1145" s="9">
        <v>688</v>
      </c>
      <c r="I1145" s="75" t="s">
        <v>3001</v>
      </c>
      <c r="J1145" s="1" t="s">
        <v>3000</v>
      </c>
      <c r="K1145" s="24">
        <v>850</v>
      </c>
      <c r="L1145" s="7" t="s">
        <v>4735</v>
      </c>
    </row>
    <row r="1146" spans="1:12" ht="61.5" customHeight="1" x14ac:dyDescent="0.25">
      <c r="A1146" s="39">
        <v>150609</v>
      </c>
      <c r="B1146" s="84" t="s">
        <v>3002</v>
      </c>
      <c r="C1146" s="84"/>
      <c r="D1146" s="85" t="s">
        <v>575</v>
      </c>
      <c r="E1146" s="85"/>
      <c r="F1146" s="40" t="s">
        <v>630</v>
      </c>
      <c r="G1146" s="41" t="s">
        <v>787</v>
      </c>
      <c r="H1146" s="9">
        <v>1220</v>
      </c>
      <c r="I1146" s="75" t="s">
        <v>3003</v>
      </c>
      <c r="J1146" s="1" t="s">
        <v>3002</v>
      </c>
      <c r="K1146" s="24">
        <v>1520</v>
      </c>
      <c r="L1146" s="7" t="s">
        <v>4736</v>
      </c>
    </row>
    <row r="1147" spans="1:12" ht="45" customHeight="1" x14ac:dyDescent="0.25">
      <c r="A1147" s="39">
        <v>150610</v>
      </c>
      <c r="B1147" s="84" t="s">
        <v>3004</v>
      </c>
      <c r="C1147" s="84"/>
      <c r="D1147" s="85" t="s">
        <v>575</v>
      </c>
      <c r="E1147" s="85"/>
      <c r="F1147" s="40" t="s">
        <v>630</v>
      </c>
      <c r="G1147" s="41" t="s">
        <v>787</v>
      </c>
      <c r="H1147" s="9">
        <v>1220</v>
      </c>
      <c r="I1147" s="75" t="s">
        <v>3005</v>
      </c>
      <c r="J1147" s="1" t="s">
        <v>3004</v>
      </c>
      <c r="K1147" s="24">
        <v>1520</v>
      </c>
      <c r="L1147" s="7" t="s">
        <v>4737</v>
      </c>
    </row>
    <row r="1148" spans="1:12" ht="35.25" customHeight="1" x14ac:dyDescent="0.25">
      <c r="A1148" s="39">
        <v>150617</v>
      </c>
      <c r="B1148" s="84" t="s">
        <v>3006</v>
      </c>
      <c r="C1148" s="84"/>
      <c r="D1148" s="85" t="s">
        <v>575</v>
      </c>
      <c r="E1148" s="85"/>
      <c r="F1148" s="40" t="s">
        <v>630</v>
      </c>
      <c r="G1148" s="41" t="s">
        <v>787</v>
      </c>
      <c r="H1148" s="9">
        <v>688</v>
      </c>
      <c r="I1148" s="75" t="s">
        <v>3007</v>
      </c>
      <c r="J1148" s="1" t="s">
        <v>3006</v>
      </c>
      <c r="K1148" s="24">
        <v>840</v>
      </c>
      <c r="L1148" s="7" t="s">
        <v>4738</v>
      </c>
    </row>
    <row r="1149" spans="1:12" ht="22.5" customHeight="1" x14ac:dyDescent="0.25">
      <c r="A1149" s="39">
        <v>150618</v>
      </c>
      <c r="B1149" s="84" t="s">
        <v>3008</v>
      </c>
      <c r="C1149" s="84"/>
      <c r="D1149" s="85" t="s">
        <v>575</v>
      </c>
      <c r="E1149" s="85"/>
      <c r="F1149" s="40" t="s">
        <v>630</v>
      </c>
      <c r="G1149" s="41" t="s">
        <v>787</v>
      </c>
      <c r="H1149" s="9">
        <v>688</v>
      </c>
      <c r="I1149" s="75" t="s">
        <v>3009</v>
      </c>
      <c r="J1149" s="1" t="s">
        <v>3008</v>
      </c>
      <c r="K1149" s="24">
        <v>840</v>
      </c>
      <c r="L1149" s="7" t="s">
        <v>4739</v>
      </c>
    </row>
    <row r="1150" spans="1:12" ht="15.75" x14ac:dyDescent="0.25">
      <c r="A1150" s="4" t="s">
        <v>3010</v>
      </c>
      <c r="B1150" s="29"/>
      <c r="C1150" s="29"/>
      <c r="D1150" s="29"/>
      <c r="E1150" s="29"/>
      <c r="F1150" s="29"/>
      <c r="G1150" s="29"/>
      <c r="H1150" s="9"/>
      <c r="I1150" s="75"/>
      <c r="J1150" s="1"/>
      <c r="K1150" s="24"/>
    </row>
    <row r="1151" spans="1:12" ht="31.5" x14ac:dyDescent="0.25">
      <c r="A1151" s="39">
        <v>160001</v>
      </c>
      <c r="B1151" s="84" t="s">
        <v>3011</v>
      </c>
      <c r="C1151" s="84"/>
      <c r="D1151" s="85" t="s">
        <v>575</v>
      </c>
      <c r="E1151" s="85"/>
      <c r="F1151" s="40" t="s">
        <v>630</v>
      </c>
      <c r="G1151" s="41" t="s">
        <v>272</v>
      </c>
      <c r="H1151" s="9">
        <v>11826</v>
      </c>
      <c r="I1151" s="75" t="s">
        <v>3012</v>
      </c>
      <c r="J1151" s="1" t="s">
        <v>3013</v>
      </c>
      <c r="K1151" s="24">
        <v>15990</v>
      </c>
      <c r="L1151" s="7" t="s">
        <v>4740</v>
      </c>
    </row>
    <row r="1152" spans="1:12" ht="31.5" x14ac:dyDescent="0.25">
      <c r="A1152" s="39">
        <v>160004</v>
      </c>
      <c r="B1152" s="84" t="s">
        <v>3014</v>
      </c>
      <c r="C1152" s="84"/>
      <c r="D1152" s="85" t="s">
        <v>575</v>
      </c>
      <c r="E1152" s="85"/>
      <c r="F1152" s="40" t="s">
        <v>630</v>
      </c>
      <c r="G1152" s="41" t="s">
        <v>272</v>
      </c>
      <c r="H1152" s="9">
        <v>21736</v>
      </c>
      <c r="I1152" s="75" t="s">
        <v>3015</v>
      </c>
      <c r="J1152" s="1" t="s">
        <v>3016</v>
      </c>
      <c r="K1152" s="24">
        <v>23790</v>
      </c>
      <c r="L1152" s="7" t="s">
        <v>4741</v>
      </c>
    </row>
    <row r="1153" spans="1:12" ht="31.5" x14ac:dyDescent="0.25">
      <c r="A1153" s="39">
        <v>160003</v>
      </c>
      <c r="B1153" s="84" t="s">
        <v>3017</v>
      </c>
      <c r="C1153" s="84"/>
      <c r="D1153" s="85" t="s">
        <v>575</v>
      </c>
      <c r="E1153" s="85"/>
      <c r="F1153" s="40" t="s">
        <v>630</v>
      </c>
      <c r="G1153" s="41" t="s">
        <v>272</v>
      </c>
      <c r="H1153" s="9">
        <v>33944</v>
      </c>
      <c r="I1153" s="75" t="s">
        <v>3018</v>
      </c>
      <c r="J1153" s="1" t="s">
        <v>3019</v>
      </c>
      <c r="K1153" s="24">
        <v>38690</v>
      </c>
      <c r="L1153" s="7" t="s">
        <v>4742</v>
      </c>
    </row>
    <row r="1154" spans="1:12" ht="15.75" x14ac:dyDescent="0.25">
      <c r="A1154" s="4" t="s">
        <v>3020</v>
      </c>
      <c r="B1154" s="47"/>
      <c r="C1154" s="47"/>
      <c r="D1154" s="48"/>
      <c r="E1154" s="48"/>
      <c r="F1154" s="40"/>
      <c r="G1154" s="41"/>
      <c r="H1154" s="9"/>
      <c r="I1154" s="75"/>
      <c r="J1154" s="1"/>
      <c r="K1154" s="24"/>
    </row>
    <row r="1155" spans="1:12" ht="27.75" customHeight="1" x14ac:dyDescent="0.25">
      <c r="A1155" s="39">
        <v>151001</v>
      </c>
      <c r="B1155" s="84" t="s">
        <v>3021</v>
      </c>
      <c r="C1155" s="84"/>
      <c r="D1155" s="85" t="s">
        <v>3022</v>
      </c>
      <c r="E1155" s="85"/>
      <c r="F1155" s="40" t="s">
        <v>143</v>
      </c>
      <c r="G1155" s="41" t="s">
        <v>272</v>
      </c>
      <c r="H1155" s="9">
        <v>245</v>
      </c>
      <c r="I1155" s="75" t="s">
        <v>3023</v>
      </c>
      <c r="J1155" s="1" t="s">
        <v>3024</v>
      </c>
      <c r="K1155" s="24">
        <v>590</v>
      </c>
      <c r="L1155" s="7" t="s">
        <v>4743</v>
      </c>
    </row>
    <row r="1156" spans="1:12" ht="15.75" x14ac:dyDescent="0.25">
      <c r="A1156" s="4" t="s">
        <v>3025</v>
      </c>
      <c r="B1156" s="29"/>
      <c r="C1156" s="29"/>
      <c r="D1156" s="29"/>
      <c r="E1156" s="29"/>
      <c r="F1156" s="29"/>
      <c r="G1156" s="29"/>
      <c r="H1156" s="9"/>
      <c r="I1156" s="75"/>
      <c r="J1156" s="1"/>
      <c r="K1156" s="24"/>
    </row>
    <row r="1157" spans="1:12" ht="15.75" x14ac:dyDescent="0.25">
      <c r="A1157" s="91" t="s">
        <v>3026</v>
      </c>
      <c r="B1157" s="91"/>
      <c r="C1157" s="91"/>
      <c r="D1157" s="91"/>
      <c r="E1157" s="91"/>
      <c r="F1157" s="91"/>
      <c r="G1157" s="91"/>
      <c r="H1157" s="92"/>
      <c r="I1157" s="75"/>
      <c r="J1157" s="1"/>
      <c r="K1157" s="24"/>
    </row>
    <row r="1158" spans="1:12" ht="126.75" customHeight="1" x14ac:dyDescent="0.25">
      <c r="A1158" s="39">
        <v>200001</v>
      </c>
      <c r="B1158" s="84" t="s">
        <v>3027</v>
      </c>
      <c r="C1158" s="84"/>
      <c r="D1158" s="85" t="s">
        <v>3028</v>
      </c>
      <c r="E1158" s="85"/>
      <c r="F1158" s="40" t="s">
        <v>143</v>
      </c>
      <c r="G1158" s="41" t="s">
        <v>3029</v>
      </c>
      <c r="H1158" s="9">
        <v>1270</v>
      </c>
      <c r="I1158" s="75" t="s">
        <v>3030</v>
      </c>
      <c r="J1158" s="1" t="s">
        <v>3031</v>
      </c>
      <c r="K1158" s="24">
        <v>2310</v>
      </c>
      <c r="L1158" s="7" t="s">
        <v>4744</v>
      </c>
    </row>
    <row r="1159" spans="1:12" ht="79.5" customHeight="1" x14ac:dyDescent="0.25">
      <c r="A1159" s="39">
        <v>200002</v>
      </c>
      <c r="B1159" s="84" t="s">
        <v>3032</v>
      </c>
      <c r="C1159" s="84"/>
      <c r="D1159" s="85" t="s">
        <v>3033</v>
      </c>
      <c r="E1159" s="85"/>
      <c r="F1159" s="40" t="s">
        <v>143</v>
      </c>
      <c r="G1159" s="41" t="s">
        <v>3029</v>
      </c>
      <c r="H1159" s="9">
        <v>1235</v>
      </c>
      <c r="I1159" s="75" t="s">
        <v>3034</v>
      </c>
      <c r="J1159" s="1" t="s">
        <v>3035</v>
      </c>
      <c r="K1159" s="24">
        <v>2360</v>
      </c>
      <c r="L1159" s="7" t="s">
        <v>4745</v>
      </c>
    </row>
    <row r="1160" spans="1:12" ht="46.5" customHeight="1" x14ac:dyDescent="0.25">
      <c r="A1160" s="39">
        <v>200003</v>
      </c>
      <c r="B1160" s="84" t="s">
        <v>3036</v>
      </c>
      <c r="C1160" s="84"/>
      <c r="D1160" s="85" t="s">
        <v>3037</v>
      </c>
      <c r="E1160" s="85"/>
      <c r="F1160" s="40" t="s">
        <v>143</v>
      </c>
      <c r="G1160" s="41" t="s">
        <v>3029</v>
      </c>
      <c r="H1160" s="9">
        <v>1236</v>
      </c>
      <c r="I1160" s="75" t="s">
        <v>3038</v>
      </c>
      <c r="J1160" s="1" t="s">
        <v>3039</v>
      </c>
      <c r="K1160" s="24">
        <v>2470</v>
      </c>
      <c r="L1160" s="7" t="s">
        <v>4746</v>
      </c>
    </row>
    <row r="1161" spans="1:12" ht="76.5" customHeight="1" x14ac:dyDescent="0.25">
      <c r="A1161" s="39">
        <v>200004</v>
      </c>
      <c r="B1161" s="84" t="s">
        <v>3040</v>
      </c>
      <c r="C1161" s="84"/>
      <c r="D1161" s="85" t="s">
        <v>3041</v>
      </c>
      <c r="E1161" s="85"/>
      <c r="F1161" s="40" t="s">
        <v>143</v>
      </c>
      <c r="G1161" s="41" t="s">
        <v>3029</v>
      </c>
      <c r="H1161" s="9">
        <v>1283</v>
      </c>
      <c r="I1161" s="75" t="s">
        <v>3042</v>
      </c>
      <c r="J1161" s="1" t="s">
        <v>3043</v>
      </c>
      <c r="K1161" s="24">
        <v>2590</v>
      </c>
      <c r="L1161" s="7" t="s">
        <v>4747</v>
      </c>
    </row>
    <row r="1162" spans="1:12" ht="161.25" customHeight="1" x14ac:dyDescent="0.25">
      <c r="A1162" s="39">
        <v>200005</v>
      </c>
      <c r="B1162" s="84" t="s">
        <v>3040</v>
      </c>
      <c r="C1162" s="84"/>
      <c r="D1162" s="85" t="s">
        <v>3044</v>
      </c>
      <c r="E1162" s="85"/>
      <c r="F1162" s="40" t="s">
        <v>143</v>
      </c>
      <c r="G1162" s="41" t="s">
        <v>3029</v>
      </c>
      <c r="H1162" s="9">
        <v>1756</v>
      </c>
      <c r="I1162" s="75" t="s">
        <v>3045</v>
      </c>
      <c r="J1162" s="1" t="s">
        <v>3043</v>
      </c>
      <c r="K1162" s="24">
        <v>2590</v>
      </c>
      <c r="L1162" s="7" t="s">
        <v>4748</v>
      </c>
    </row>
    <row r="1163" spans="1:12" ht="66" customHeight="1" x14ac:dyDescent="0.25">
      <c r="A1163" s="39">
        <v>200006</v>
      </c>
      <c r="B1163" s="84" t="s">
        <v>3040</v>
      </c>
      <c r="C1163" s="84"/>
      <c r="D1163" s="85" t="s">
        <v>3046</v>
      </c>
      <c r="E1163" s="85"/>
      <c r="F1163" s="40" t="s">
        <v>143</v>
      </c>
      <c r="G1163" s="41" t="s">
        <v>3029</v>
      </c>
      <c r="H1163" s="9">
        <v>1283</v>
      </c>
      <c r="I1163" s="75" t="s">
        <v>3047</v>
      </c>
      <c r="J1163" s="1" t="s">
        <v>3043</v>
      </c>
      <c r="K1163" s="24">
        <v>2590</v>
      </c>
      <c r="L1163" s="7" t="s">
        <v>4749</v>
      </c>
    </row>
    <row r="1164" spans="1:12" ht="64.5" customHeight="1" x14ac:dyDescent="0.25">
      <c r="A1164" s="39">
        <v>200007</v>
      </c>
      <c r="B1164" s="84" t="s">
        <v>3040</v>
      </c>
      <c r="C1164" s="84"/>
      <c r="D1164" s="85" t="s">
        <v>3048</v>
      </c>
      <c r="E1164" s="85"/>
      <c r="F1164" s="40" t="s">
        <v>143</v>
      </c>
      <c r="G1164" s="41" t="s">
        <v>3029</v>
      </c>
      <c r="H1164" s="9">
        <v>1283</v>
      </c>
      <c r="I1164" s="75" t="s">
        <v>3049</v>
      </c>
      <c r="J1164" s="1" t="s">
        <v>3043</v>
      </c>
      <c r="K1164" s="24">
        <v>2590</v>
      </c>
      <c r="L1164" s="7" t="s">
        <v>4750</v>
      </c>
    </row>
    <row r="1165" spans="1:12" ht="69.75" customHeight="1" x14ac:dyDescent="0.25">
      <c r="A1165" s="39">
        <v>200008</v>
      </c>
      <c r="B1165" s="84" t="s">
        <v>3050</v>
      </c>
      <c r="C1165" s="84"/>
      <c r="D1165" s="85" t="s">
        <v>3051</v>
      </c>
      <c r="E1165" s="85"/>
      <c r="F1165" s="40" t="s">
        <v>143</v>
      </c>
      <c r="G1165" s="41" t="s">
        <v>3029</v>
      </c>
      <c r="H1165" s="9">
        <v>1837</v>
      </c>
      <c r="I1165" s="75" t="s">
        <v>3052</v>
      </c>
      <c r="J1165" s="1" t="s">
        <v>3053</v>
      </c>
      <c r="K1165" s="24">
        <v>3190</v>
      </c>
      <c r="L1165" s="7" t="s">
        <v>4751</v>
      </c>
    </row>
    <row r="1166" spans="1:12" ht="95.25" customHeight="1" x14ac:dyDescent="0.25">
      <c r="A1166" s="39">
        <v>200009</v>
      </c>
      <c r="B1166" s="84" t="s">
        <v>3050</v>
      </c>
      <c r="C1166" s="84"/>
      <c r="D1166" s="85" t="s">
        <v>3054</v>
      </c>
      <c r="E1166" s="85"/>
      <c r="F1166" s="40" t="s">
        <v>143</v>
      </c>
      <c r="G1166" s="41" t="s">
        <v>3029</v>
      </c>
      <c r="H1166" s="9">
        <v>1837</v>
      </c>
      <c r="I1166" s="75" t="s">
        <v>3055</v>
      </c>
      <c r="J1166" s="1" t="s">
        <v>3053</v>
      </c>
      <c r="K1166" s="24">
        <v>3190</v>
      </c>
      <c r="L1166" s="7" t="s">
        <v>4752</v>
      </c>
    </row>
    <row r="1167" spans="1:12" ht="97.5" customHeight="1" x14ac:dyDescent="0.25">
      <c r="A1167" s="39">
        <v>200010</v>
      </c>
      <c r="B1167" s="84" t="s">
        <v>3050</v>
      </c>
      <c r="C1167" s="84"/>
      <c r="D1167" s="85" t="s">
        <v>3056</v>
      </c>
      <c r="E1167" s="85"/>
      <c r="F1167" s="40" t="s">
        <v>143</v>
      </c>
      <c r="G1167" s="41" t="s">
        <v>3029</v>
      </c>
      <c r="H1167" s="9">
        <v>1837</v>
      </c>
      <c r="I1167" s="75" t="s">
        <v>3057</v>
      </c>
      <c r="J1167" s="1" t="s">
        <v>3053</v>
      </c>
      <c r="K1167" s="24">
        <v>3190</v>
      </c>
      <c r="L1167" s="7" t="s">
        <v>4753</v>
      </c>
    </row>
    <row r="1168" spans="1:12" ht="87" customHeight="1" x14ac:dyDescent="0.25">
      <c r="A1168" s="39">
        <v>200011</v>
      </c>
      <c r="B1168" s="84" t="s">
        <v>3050</v>
      </c>
      <c r="C1168" s="84"/>
      <c r="D1168" s="85" t="s">
        <v>3058</v>
      </c>
      <c r="E1168" s="85"/>
      <c r="F1168" s="40" t="s">
        <v>143</v>
      </c>
      <c r="G1168" s="41" t="s">
        <v>3029</v>
      </c>
      <c r="H1168" s="9">
        <v>1837</v>
      </c>
      <c r="I1168" s="75" t="s">
        <v>3059</v>
      </c>
      <c r="J1168" s="1" t="s">
        <v>3053</v>
      </c>
      <c r="K1168" s="24">
        <v>3190</v>
      </c>
      <c r="L1168" s="7" t="s">
        <v>4754</v>
      </c>
    </row>
    <row r="1169" spans="1:12" ht="33" customHeight="1" x14ac:dyDescent="0.25">
      <c r="A1169" s="39">
        <v>200016</v>
      </c>
      <c r="B1169" s="84" t="s">
        <v>3060</v>
      </c>
      <c r="C1169" s="84"/>
      <c r="D1169" s="85" t="s">
        <v>3061</v>
      </c>
      <c r="E1169" s="85"/>
      <c r="F1169" s="40" t="s">
        <v>143</v>
      </c>
      <c r="G1169" s="41" t="s">
        <v>3029</v>
      </c>
      <c r="H1169" s="9">
        <v>7822</v>
      </c>
      <c r="I1169" s="75" t="s">
        <v>3062</v>
      </c>
      <c r="J1169" s="1" t="s">
        <v>3063</v>
      </c>
      <c r="K1169" s="24">
        <v>8990</v>
      </c>
      <c r="L1169" s="7" t="s">
        <v>4755</v>
      </c>
    </row>
    <row r="1170" spans="1:12" ht="15.75" x14ac:dyDescent="0.25">
      <c r="A1170" s="4" t="s">
        <v>3064</v>
      </c>
      <c r="B1170" s="29"/>
      <c r="C1170" s="29"/>
      <c r="D1170" s="29"/>
      <c r="E1170" s="29"/>
      <c r="F1170" s="29"/>
      <c r="G1170" s="29"/>
      <c r="H1170" s="9"/>
      <c r="I1170" s="75"/>
      <c r="J1170" s="1"/>
      <c r="K1170" s="24"/>
    </row>
    <row r="1171" spans="1:12" ht="31.5" x14ac:dyDescent="0.25">
      <c r="A1171" s="39">
        <v>200101</v>
      </c>
      <c r="B1171" s="84" t="s">
        <v>3065</v>
      </c>
      <c r="C1171" s="84"/>
      <c r="D1171" s="85">
        <v>0</v>
      </c>
      <c r="E1171" s="85"/>
      <c r="F1171" s="40" t="s">
        <v>143</v>
      </c>
      <c r="G1171" s="41" t="s">
        <v>3066</v>
      </c>
      <c r="H1171" s="9">
        <v>1918</v>
      </c>
      <c r="I1171" s="75" t="s">
        <v>3067</v>
      </c>
      <c r="J1171" s="1" t="s">
        <v>3068</v>
      </c>
      <c r="K1171" s="24">
        <v>2270</v>
      </c>
      <c r="L1171" s="7" t="s">
        <v>4756</v>
      </c>
    </row>
    <row r="1172" spans="1:12" ht="15.75" customHeight="1" x14ac:dyDescent="0.25">
      <c r="A1172" s="39">
        <v>200102</v>
      </c>
      <c r="B1172" s="84" t="s">
        <v>3069</v>
      </c>
      <c r="C1172" s="84"/>
      <c r="D1172" s="85">
        <v>0</v>
      </c>
      <c r="E1172" s="85"/>
      <c r="F1172" s="40" t="s">
        <v>143</v>
      </c>
      <c r="G1172" s="41" t="s">
        <v>3066</v>
      </c>
      <c r="H1172" s="9">
        <v>1918</v>
      </c>
      <c r="I1172" s="75" t="s">
        <v>3070</v>
      </c>
      <c r="J1172" s="1" t="s">
        <v>3069</v>
      </c>
      <c r="K1172" s="24">
        <v>3120</v>
      </c>
      <c r="L1172" s="7" t="s">
        <v>4757</v>
      </c>
    </row>
    <row r="1173" spans="1:12" ht="15.75" customHeight="1" x14ac:dyDescent="0.25">
      <c r="A1173" s="39">
        <v>200103</v>
      </c>
      <c r="B1173" s="84" t="s">
        <v>3071</v>
      </c>
      <c r="C1173" s="84"/>
      <c r="D1173" s="85">
        <v>0</v>
      </c>
      <c r="E1173" s="85"/>
      <c r="F1173" s="40" t="s">
        <v>143</v>
      </c>
      <c r="G1173" s="41" t="s">
        <v>3066</v>
      </c>
      <c r="H1173" s="9">
        <v>1918</v>
      </c>
      <c r="I1173" s="75" t="s">
        <v>3072</v>
      </c>
      <c r="J1173" s="1" t="s">
        <v>3071</v>
      </c>
      <c r="K1173" s="24">
        <v>2970</v>
      </c>
      <c r="L1173" s="7" t="s">
        <v>4758</v>
      </c>
    </row>
    <row r="1174" spans="1:12" ht="15.75" customHeight="1" x14ac:dyDescent="0.25">
      <c r="A1174" s="39">
        <v>200104</v>
      </c>
      <c r="B1174" s="84" t="s">
        <v>3073</v>
      </c>
      <c r="C1174" s="84"/>
      <c r="D1174" s="85">
        <v>0</v>
      </c>
      <c r="E1174" s="85"/>
      <c r="F1174" s="40" t="s">
        <v>143</v>
      </c>
      <c r="G1174" s="41" t="s">
        <v>3066</v>
      </c>
      <c r="H1174" s="9">
        <v>1307</v>
      </c>
      <c r="I1174" s="75" t="s">
        <v>3074</v>
      </c>
      <c r="J1174" s="1" t="s">
        <v>3073</v>
      </c>
      <c r="K1174" s="24">
        <v>1560</v>
      </c>
      <c r="L1174" s="7" t="s">
        <v>4759</v>
      </c>
    </row>
    <row r="1175" spans="1:12" ht="31.5" customHeight="1" x14ac:dyDescent="0.25">
      <c r="A1175" s="39">
        <v>200105</v>
      </c>
      <c r="B1175" s="84" t="s">
        <v>3075</v>
      </c>
      <c r="C1175" s="84"/>
      <c r="D1175" s="85" t="s">
        <v>3076</v>
      </c>
      <c r="E1175" s="85"/>
      <c r="F1175" s="40" t="s">
        <v>143</v>
      </c>
      <c r="G1175" s="41" t="s">
        <v>1194</v>
      </c>
      <c r="H1175" s="9">
        <v>1742</v>
      </c>
      <c r="I1175" s="75" t="s">
        <v>3077</v>
      </c>
      <c r="J1175" s="1" t="s">
        <v>3075</v>
      </c>
      <c r="K1175" s="24">
        <v>1820</v>
      </c>
      <c r="L1175" s="7" t="s">
        <v>4760</v>
      </c>
    </row>
    <row r="1176" spans="1:12" ht="48.75" customHeight="1" x14ac:dyDescent="0.25">
      <c r="A1176" s="39">
        <v>200106</v>
      </c>
      <c r="B1176" s="84" t="s">
        <v>3078</v>
      </c>
      <c r="C1176" s="84"/>
      <c r="D1176" s="85" t="s">
        <v>3076</v>
      </c>
      <c r="E1176" s="85"/>
      <c r="F1176" s="40" t="s">
        <v>143</v>
      </c>
      <c r="G1176" s="41" t="s">
        <v>1194</v>
      </c>
      <c r="H1176" s="9">
        <v>1295</v>
      </c>
      <c r="I1176" s="75" t="s">
        <v>3079</v>
      </c>
      <c r="J1176" s="1" t="s">
        <v>3078</v>
      </c>
      <c r="K1176" s="24">
        <v>2070</v>
      </c>
      <c r="L1176" s="7" t="s">
        <v>4761</v>
      </c>
    </row>
    <row r="1177" spans="1:12" ht="15.75" x14ac:dyDescent="0.25">
      <c r="A1177" s="4" t="s">
        <v>3080</v>
      </c>
      <c r="B1177" s="29"/>
      <c r="C1177" s="29"/>
      <c r="D1177" s="29"/>
      <c r="E1177" s="29"/>
      <c r="F1177" s="29"/>
      <c r="G1177" s="29"/>
      <c r="H1177" s="9"/>
      <c r="I1177" s="75"/>
      <c r="J1177" s="1"/>
      <c r="K1177" s="24"/>
    </row>
    <row r="1178" spans="1:12" ht="75" customHeight="1" x14ac:dyDescent="0.25">
      <c r="A1178" s="39">
        <v>210005</v>
      </c>
      <c r="B1178" s="84" t="s">
        <v>3081</v>
      </c>
      <c r="C1178" s="84"/>
      <c r="D1178" s="85" t="s">
        <v>3082</v>
      </c>
      <c r="E1178" s="85"/>
      <c r="F1178" s="40" t="s">
        <v>143</v>
      </c>
      <c r="G1178" s="41" t="s">
        <v>19</v>
      </c>
      <c r="H1178" s="9">
        <v>11610</v>
      </c>
      <c r="I1178" s="75" t="s">
        <v>3083</v>
      </c>
      <c r="J1178" s="1" t="s">
        <v>3081</v>
      </c>
      <c r="K1178" s="24">
        <v>11610</v>
      </c>
      <c r="L1178" s="7" t="s">
        <v>4762</v>
      </c>
    </row>
    <row r="1179" spans="1:12" ht="52.5" customHeight="1" x14ac:dyDescent="0.25">
      <c r="A1179" s="45">
        <v>210008</v>
      </c>
      <c r="B1179" s="84" t="s">
        <v>3084</v>
      </c>
      <c r="C1179" s="84"/>
      <c r="D1179" s="85" t="s">
        <v>3085</v>
      </c>
      <c r="E1179" s="85"/>
      <c r="F1179" s="40" t="s">
        <v>143</v>
      </c>
      <c r="G1179" s="41" t="s">
        <v>19</v>
      </c>
      <c r="H1179" s="9">
        <v>15494</v>
      </c>
      <c r="I1179" s="75" t="s">
        <v>3086</v>
      </c>
      <c r="J1179" s="1" t="s">
        <v>3084</v>
      </c>
      <c r="K1179" s="24">
        <v>15494</v>
      </c>
      <c r="L1179" s="7" t="s">
        <v>4763</v>
      </c>
    </row>
    <row r="1180" spans="1:12" ht="31.5" customHeight="1" x14ac:dyDescent="0.25">
      <c r="A1180" s="89" t="s">
        <v>3087</v>
      </c>
      <c r="B1180" s="89"/>
      <c r="C1180" s="89"/>
      <c r="D1180" s="89"/>
      <c r="E1180" s="89"/>
      <c r="F1180" s="89"/>
      <c r="G1180" s="89"/>
      <c r="H1180" s="90"/>
      <c r="I1180" s="75"/>
      <c r="J1180" s="1"/>
      <c r="K1180" s="24"/>
    </row>
    <row r="1181" spans="1:12" ht="31.5" x14ac:dyDescent="0.25">
      <c r="A1181" s="45">
        <v>220018</v>
      </c>
      <c r="B1181" s="84" t="s">
        <v>3088</v>
      </c>
      <c r="C1181" s="84"/>
      <c r="D1181" s="85" t="s">
        <v>3089</v>
      </c>
      <c r="E1181" s="85"/>
      <c r="F1181" s="40" t="s">
        <v>143</v>
      </c>
      <c r="G1181" s="41" t="s">
        <v>3090</v>
      </c>
      <c r="H1181" s="9">
        <v>10426</v>
      </c>
      <c r="I1181" s="75" t="s">
        <v>3091</v>
      </c>
      <c r="J1181" s="1" t="s">
        <v>3092</v>
      </c>
      <c r="K1181" s="24">
        <v>16570</v>
      </c>
      <c r="L1181" s="7" t="s">
        <v>4764</v>
      </c>
    </row>
    <row r="1182" spans="1:12" ht="33.75" customHeight="1" x14ac:dyDescent="0.25">
      <c r="A1182" s="45">
        <v>220019</v>
      </c>
      <c r="B1182" s="84" t="s">
        <v>3093</v>
      </c>
      <c r="C1182" s="84"/>
      <c r="D1182" s="85" t="s">
        <v>3089</v>
      </c>
      <c r="E1182" s="85"/>
      <c r="F1182" s="40" t="s">
        <v>143</v>
      </c>
      <c r="G1182" s="41" t="s">
        <v>3090</v>
      </c>
      <c r="H1182" s="9">
        <v>10426</v>
      </c>
      <c r="I1182" s="75" t="s">
        <v>3094</v>
      </c>
      <c r="J1182" s="1" t="s">
        <v>3093</v>
      </c>
      <c r="K1182" s="24">
        <v>16570</v>
      </c>
      <c r="L1182" s="7" t="s">
        <v>4765</v>
      </c>
    </row>
    <row r="1183" spans="1:12" ht="33.75" customHeight="1" x14ac:dyDescent="0.25">
      <c r="A1183" s="45">
        <v>220020</v>
      </c>
      <c r="B1183" s="84" t="s">
        <v>3095</v>
      </c>
      <c r="C1183" s="84"/>
      <c r="D1183" s="85" t="s">
        <v>3089</v>
      </c>
      <c r="E1183" s="85"/>
      <c r="F1183" s="40" t="s">
        <v>143</v>
      </c>
      <c r="G1183" s="41" t="s">
        <v>3090</v>
      </c>
      <c r="H1183" s="9">
        <v>3526</v>
      </c>
      <c r="I1183" s="75" t="s">
        <v>3096</v>
      </c>
      <c r="J1183" s="1" t="s">
        <v>3095</v>
      </c>
      <c r="K1183" s="24">
        <v>4790</v>
      </c>
      <c r="L1183" s="7" t="s">
        <v>4766</v>
      </c>
    </row>
    <row r="1184" spans="1:12" ht="33.75" customHeight="1" x14ac:dyDescent="0.25">
      <c r="A1184" s="45">
        <v>220021</v>
      </c>
      <c r="B1184" s="84" t="s">
        <v>3097</v>
      </c>
      <c r="C1184" s="84"/>
      <c r="D1184" s="85" t="s">
        <v>3089</v>
      </c>
      <c r="E1184" s="85"/>
      <c r="F1184" s="40" t="s">
        <v>143</v>
      </c>
      <c r="G1184" s="41" t="s">
        <v>3090</v>
      </c>
      <c r="H1184" s="9">
        <v>6413</v>
      </c>
      <c r="I1184" s="75" t="s">
        <v>3098</v>
      </c>
      <c r="J1184" s="1" t="s">
        <v>3097</v>
      </c>
      <c r="K1184" s="24">
        <v>7390</v>
      </c>
      <c r="L1184" s="7" t="s">
        <v>4767</v>
      </c>
    </row>
    <row r="1185" spans="1:12" ht="33" customHeight="1" x14ac:dyDescent="0.25">
      <c r="A1185" s="45">
        <v>220022</v>
      </c>
      <c r="B1185" s="84" t="s">
        <v>3099</v>
      </c>
      <c r="C1185" s="84"/>
      <c r="D1185" s="85" t="s">
        <v>3089</v>
      </c>
      <c r="E1185" s="85"/>
      <c r="F1185" s="40" t="s">
        <v>143</v>
      </c>
      <c r="G1185" s="41" t="s">
        <v>3090</v>
      </c>
      <c r="H1185" s="9">
        <v>7763</v>
      </c>
      <c r="I1185" s="75" t="s">
        <v>3100</v>
      </c>
      <c r="J1185" s="1" t="s">
        <v>3099</v>
      </c>
      <c r="K1185" s="24">
        <v>9420</v>
      </c>
      <c r="L1185" s="7" t="s">
        <v>4768</v>
      </c>
    </row>
    <row r="1186" spans="1:12" ht="33" customHeight="1" x14ac:dyDescent="0.25">
      <c r="A1186" s="45">
        <v>220023</v>
      </c>
      <c r="B1186" s="84" t="s">
        <v>3101</v>
      </c>
      <c r="C1186" s="84"/>
      <c r="D1186" s="85" t="s">
        <v>3089</v>
      </c>
      <c r="E1186" s="85"/>
      <c r="F1186" s="40" t="s">
        <v>143</v>
      </c>
      <c r="G1186" s="41" t="s">
        <v>3090</v>
      </c>
      <c r="H1186" s="9">
        <v>9113</v>
      </c>
      <c r="I1186" s="75" t="s">
        <v>3102</v>
      </c>
      <c r="J1186" s="1" t="s">
        <v>3101</v>
      </c>
      <c r="K1186" s="24">
        <v>11020</v>
      </c>
      <c r="L1186" s="7" t="s">
        <v>4769</v>
      </c>
    </row>
    <row r="1187" spans="1:12" ht="33" customHeight="1" x14ac:dyDescent="0.25">
      <c r="A1187" s="45">
        <v>220024</v>
      </c>
      <c r="B1187" s="84" t="s">
        <v>3103</v>
      </c>
      <c r="C1187" s="84"/>
      <c r="D1187" s="85" t="s">
        <v>3089</v>
      </c>
      <c r="E1187" s="85"/>
      <c r="F1187" s="40" t="s">
        <v>143</v>
      </c>
      <c r="G1187" s="41" t="s">
        <v>3090</v>
      </c>
      <c r="H1187" s="9">
        <v>10463</v>
      </c>
      <c r="I1187" s="75" t="s">
        <v>3104</v>
      </c>
      <c r="J1187" s="1" t="s">
        <v>3103</v>
      </c>
      <c r="K1187" s="24">
        <v>14520</v>
      </c>
      <c r="L1187" s="7" t="s">
        <v>4770</v>
      </c>
    </row>
    <row r="1188" spans="1:12" ht="36" customHeight="1" x14ac:dyDescent="0.25">
      <c r="A1188" s="45">
        <v>220025</v>
      </c>
      <c r="B1188" s="84" t="s">
        <v>3105</v>
      </c>
      <c r="C1188" s="84"/>
      <c r="D1188" s="85" t="s">
        <v>3089</v>
      </c>
      <c r="E1188" s="85"/>
      <c r="F1188" s="40" t="s">
        <v>143</v>
      </c>
      <c r="G1188" s="41" t="s">
        <v>3090</v>
      </c>
      <c r="H1188" s="9">
        <v>13876</v>
      </c>
      <c r="I1188" s="75" t="s">
        <v>3106</v>
      </c>
      <c r="J1188" s="1" t="s">
        <v>3105</v>
      </c>
      <c r="K1188" s="24">
        <v>17790</v>
      </c>
      <c r="L1188" s="7" t="s">
        <v>4771</v>
      </c>
    </row>
    <row r="1189" spans="1:12" ht="36" customHeight="1" x14ac:dyDescent="0.25">
      <c r="A1189" s="45">
        <v>220026</v>
      </c>
      <c r="B1189" s="84" t="s">
        <v>3107</v>
      </c>
      <c r="C1189" s="84"/>
      <c r="D1189" s="85" t="s">
        <v>3089</v>
      </c>
      <c r="E1189" s="85"/>
      <c r="F1189" s="40" t="s">
        <v>143</v>
      </c>
      <c r="G1189" s="41" t="s">
        <v>3090</v>
      </c>
      <c r="H1189" s="9">
        <v>15226</v>
      </c>
      <c r="I1189" s="75" t="s">
        <v>3108</v>
      </c>
      <c r="J1189" s="1" t="s">
        <v>3107</v>
      </c>
      <c r="K1189" s="24">
        <v>20420</v>
      </c>
      <c r="L1189" s="7" t="s">
        <v>4772</v>
      </c>
    </row>
    <row r="1190" spans="1:12" ht="44.25" customHeight="1" x14ac:dyDescent="0.25">
      <c r="A1190" s="45">
        <v>220027</v>
      </c>
      <c r="B1190" s="84" t="s">
        <v>3109</v>
      </c>
      <c r="C1190" s="84"/>
      <c r="D1190" s="85" t="s">
        <v>3089</v>
      </c>
      <c r="E1190" s="85"/>
      <c r="F1190" s="40" t="s">
        <v>143</v>
      </c>
      <c r="G1190" s="41" t="s">
        <v>3090</v>
      </c>
      <c r="H1190" s="9">
        <v>16576</v>
      </c>
      <c r="I1190" s="75" t="s">
        <v>3110</v>
      </c>
      <c r="J1190" s="1" t="s">
        <v>3109</v>
      </c>
      <c r="K1190" s="24">
        <v>22420</v>
      </c>
      <c r="L1190" s="7" t="s">
        <v>4773</v>
      </c>
    </row>
    <row r="1191" spans="1:12" ht="44.25" customHeight="1" x14ac:dyDescent="0.25">
      <c r="A1191" s="45">
        <v>220028</v>
      </c>
      <c r="B1191" s="84" t="s">
        <v>3111</v>
      </c>
      <c r="C1191" s="84"/>
      <c r="D1191" s="85" t="s">
        <v>3089</v>
      </c>
      <c r="E1191" s="85"/>
      <c r="F1191" s="40" t="s">
        <v>143</v>
      </c>
      <c r="G1191" s="41" t="s">
        <v>3090</v>
      </c>
      <c r="H1191" s="9">
        <v>17926</v>
      </c>
      <c r="I1191" s="75" t="s">
        <v>3112</v>
      </c>
      <c r="J1191" s="1" t="s">
        <v>3111</v>
      </c>
      <c r="K1191" s="24">
        <v>24420</v>
      </c>
      <c r="L1191" s="7" t="s">
        <v>4774</v>
      </c>
    </row>
    <row r="1192" spans="1:12" ht="44.25" customHeight="1" x14ac:dyDescent="0.25">
      <c r="A1192" s="45">
        <v>220029</v>
      </c>
      <c r="B1192" s="84" t="s">
        <v>3113</v>
      </c>
      <c r="C1192" s="84"/>
      <c r="D1192" s="85" t="s">
        <v>3089</v>
      </c>
      <c r="E1192" s="85"/>
      <c r="F1192" s="40" t="s">
        <v>143</v>
      </c>
      <c r="G1192" s="41" t="s">
        <v>3090</v>
      </c>
      <c r="H1192" s="9">
        <v>19276</v>
      </c>
      <c r="I1192" s="75" t="s">
        <v>3114</v>
      </c>
      <c r="J1192" s="1" t="s">
        <v>3113</v>
      </c>
      <c r="K1192" s="24">
        <v>28420</v>
      </c>
      <c r="L1192" s="7" t="s">
        <v>4775</v>
      </c>
    </row>
    <row r="1193" spans="1:12" ht="54" customHeight="1" x14ac:dyDescent="0.25">
      <c r="A1193" s="45">
        <v>220030</v>
      </c>
      <c r="B1193" s="84" t="s">
        <v>3115</v>
      </c>
      <c r="C1193" s="84"/>
      <c r="D1193" s="85" t="s">
        <v>3089</v>
      </c>
      <c r="E1193" s="85"/>
      <c r="F1193" s="40" t="s">
        <v>143</v>
      </c>
      <c r="G1193" s="41" t="s">
        <v>3116</v>
      </c>
      <c r="H1193" s="9">
        <v>6600</v>
      </c>
      <c r="I1193" s="75" t="s">
        <v>3117</v>
      </c>
      <c r="J1193" s="1" t="s">
        <v>3118</v>
      </c>
      <c r="K1193" s="24">
        <v>10390</v>
      </c>
      <c r="L1193" s="7" t="s">
        <v>4776</v>
      </c>
    </row>
    <row r="1194" spans="1:12" ht="43.5" customHeight="1" x14ac:dyDescent="0.25">
      <c r="A1194" s="45">
        <v>220031</v>
      </c>
      <c r="B1194" s="84" t="s">
        <v>3119</v>
      </c>
      <c r="C1194" s="84"/>
      <c r="D1194" s="85" t="s">
        <v>3089</v>
      </c>
      <c r="E1194" s="85"/>
      <c r="F1194" s="40" t="s">
        <v>143</v>
      </c>
      <c r="G1194" s="41" t="s">
        <v>3116</v>
      </c>
      <c r="H1194" s="9">
        <v>6600</v>
      </c>
      <c r="I1194" s="75" t="s">
        <v>3120</v>
      </c>
      <c r="J1194" s="1" t="s">
        <v>3121</v>
      </c>
      <c r="K1194" s="24">
        <v>10390</v>
      </c>
      <c r="L1194" s="7" t="s">
        <v>4777</v>
      </c>
    </row>
    <row r="1195" spans="1:12" ht="64.5" customHeight="1" x14ac:dyDescent="0.25">
      <c r="A1195" s="45">
        <v>220032</v>
      </c>
      <c r="B1195" s="84" t="s">
        <v>3122</v>
      </c>
      <c r="C1195" s="84"/>
      <c r="D1195" s="85" t="s">
        <v>3089</v>
      </c>
      <c r="E1195" s="85"/>
      <c r="F1195" s="40" t="s">
        <v>143</v>
      </c>
      <c r="G1195" s="41" t="s">
        <v>3116</v>
      </c>
      <c r="H1195" s="9">
        <v>6600</v>
      </c>
      <c r="I1195" s="75" t="s">
        <v>3123</v>
      </c>
      <c r="J1195" s="1" t="s">
        <v>3124</v>
      </c>
      <c r="K1195" s="24">
        <v>10390</v>
      </c>
      <c r="L1195" s="7" t="s">
        <v>4778</v>
      </c>
    </row>
    <row r="1196" spans="1:12" ht="47.25" x14ac:dyDescent="0.25">
      <c r="A1196" s="45">
        <v>220033</v>
      </c>
      <c r="B1196" s="84" t="s">
        <v>3125</v>
      </c>
      <c r="C1196" s="84"/>
      <c r="D1196" s="85" t="s">
        <v>3089</v>
      </c>
      <c r="E1196" s="85"/>
      <c r="F1196" s="40" t="s">
        <v>143</v>
      </c>
      <c r="G1196" s="41" t="s">
        <v>3090</v>
      </c>
      <c r="H1196" s="9">
        <v>9113</v>
      </c>
      <c r="I1196" s="75" t="s">
        <v>3126</v>
      </c>
      <c r="J1196" s="1" t="s">
        <v>3127</v>
      </c>
      <c r="K1196" s="24">
        <v>11420</v>
      </c>
      <c r="L1196" s="7" t="s">
        <v>4779</v>
      </c>
    </row>
    <row r="1197" spans="1:12" ht="31.5" x14ac:dyDescent="0.25">
      <c r="A1197" s="45">
        <v>220034</v>
      </c>
      <c r="B1197" s="84" t="s">
        <v>3128</v>
      </c>
      <c r="C1197" s="84"/>
      <c r="D1197" s="85" t="s">
        <v>3089</v>
      </c>
      <c r="E1197" s="85"/>
      <c r="F1197" s="40" t="s">
        <v>143</v>
      </c>
      <c r="G1197" s="41" t="s">
        <v>3090</v>
      </c>
      <c r="H1197" s="9">
        <v>15226</v>
      </c>
      <c r="I1197" s="75" t="s">
        <v>3129</v>
      </c>
      <c r="J1197" s="1" t="s">
        <v>3130</v>
      </c>
      <c r="K1197" s="24">
        <v>18290</v>
      </c>
      <c r="L1197" s="7" t="s">
        <v>4780</v>
      </c>
    </row>
    <row r="1198" spans="1:12" ht="15.75" x14ac:dyDescent="0.25">
      <c r="A1198" s="4" t="s">
        <v>3131</v>
      </c>
      <c r="B1198" s="29"/>
      <c r="C1198" s="29"/>
      <c r="D1198" s="29"/>
      <c r="E1198" s="29"/>
      <c r="F1198" s="29"/>
      <c r="G1198" s="29"/>
      <c r="H1198" s="9"/>
      <c r="I1198" s="75"/>
      <c r="J1198" s="1"/>
      <c r="K1198" s="24"/>
    </row>
    <row r="1199" spans="1:12" ht="15.75" x14ac:dyDescent="0.25">
      <c r="A1199" s="4" t="s">
        <v>3132</v>
      </c>
      <c r="B1199" s="29"/>
      <c r="C1199" s="29"/>
      <c r="D1199" s="29"/>
      <c r="E1199" s="29"/>
      <c r="F1199" s="29"/>
      <c r="G1199" s="29"/>
      <c r="H1199" s="9"/>
      <c r="I1199" s="75"/>
      <c r="J1199" s="1"/>
      <c r="K1199" s="24"/>
    </row>
    <row r="1200" spans="1:12" ht="31.5" x14ac:dyDescent="0.25">
      <c r="A1200" s="39">
        <v>230001</v>
      </c>
      <c r="B1200" s="84" t="s">
        <v>3133</v>
      </c>
      <c r="C1200" s="84"/>
      <c r="D1200" s="85" t="s">
        <v>575</v>
      </c>
      <c r="E1200" s="85"/>
      <c r="F1200" s="40" t="s">
        <v>18</v>
      </c>
      <c r="G1200" s="41" t="s">
        <v>3134</v>
      </c>
      <c r="H1200" s="9">
        <v>1378</v>
      </c>
      <c r="I1200" s="75" t="s">
        <v>3135</v>
      </c>
      <c r="J1200" s="1" t="s">
        <v>3136</v>
      </c>
      <c r="K1200" s="24">
        <v>2370</v>
      </c>
      <c r="L1200" s="7" t="s">
        <v>4781</v>
      </c>
    </row>
    <row r="1201" spans="1:12" ht="57" customHeight="1" x14ac:dyDescent="0.25">
      <c r="A1201" s="39">
        <v>230002</v>
      </c>
      <c r="B1201" s="84" t="s">
        <v>3137</v>
      </c>
      <c r="C1201" s="84"/>
      <c r="D1201" s="85" t="s">
        <v>575</v>
      </c>
      <c r="E1201" s="85"/>
      <c r="F1201" s="40" t="s">
        <v>18</v>
      </c>
      <c r="G1201" s="41" t="s">
        <v>3134</v>
      </c>
      <c r="H1201" s="9">
        <v>2189</v>
      </c>
      <c r="I1201" s="75" t="s">
        <v>3138</v>
      </c>
      <c r="J1201" s="1" t="s">
        <v>3139</v>
      </c>
      <c r="K1201" s="24">
        <v>2890</v>
      </c>
      <c r="L1201" s="7" t="s">
        <v>4782</v>
      </c>
    </row>
    <row r="1202" spans="1:12" ht="63" x14ac:dyDescent="0.25">
      <c r="A1202" s="39">
        <v>230003</v>
      </c>
      <c r="B1202" s="84" t="s">
        <v>3140</v>
      </c>
      <c r="C1202" s="84"/>
      <c r="D1202" s="85" t="s">
        <v>575</v>
      </c>
      <c r="E1202" s="85"/>
      <c r="F1202" s="40" t="s">
        <v>18</v>
      </c>
      <c r="G1202" s="41" t="s">
        <v>3134</v>
      </c>
      <c r="H1202" s="9">
        <v>2648</v>
      </c>
      <c r="I1202" s="75" t="s">
        <v>3141</v>
      </c>
      <c r="J1202" s="1" t="s">
        <v>3142</v>
      </c>
      <c r="K1202" s="24">
        <v>3490</v>
      </c>
      <c r="L1202" s="7" t="s">
        <v>4783</v>
      </c>
    </row>
    <row r="1203" spans="1:12" ht="31.5" x14ac:dyDescent="0.25">
      <c r="A1203" s="39">
        <v>230004</v>
      </c>
      <c r="B1203" s="84" t="s">
        <v>3143</v>
      </c>
      <c r="C1203" s="84"/>
      <c r="D1203" s="85" t="s">
        <v>575</v>
      </c>
      <c r="E1203" s="85"/>
      <c r="F1203" s="40" t="s">
        <v>18</v>
      </c>
      <c r="G1203" s="41" t="s">
        <v>3134</v>
      </c>
      <c r="H1203" s="9">
        <v>962</v>
      </c>
      <c r="I1203" s="75" t="s">
        <v>3144</v>
      </c>
      <c r="J1203" s="1" t="s">
        <v>3145</v>
      </c>
      <c r="K1203" s="24">
        <v>1030</v>
      </c>
      <c r="L1203" s="7" t="s">
        <v>4784</v>
      </c>
    </row>
    <row r="1204" spans="1:12" ht="31.5" x14ac:dyDescent="0.25">
      <c r="A1204" s="39">
        <v>230005</v>
      </c>
      <c r="B1204" s="84" t="s">
        <v>3146</v>
      </c>
      <c r="C1204" s="84"/>
      <c r="D1204" s="85" t="s">
        <v>575</v>
      </c>
      <c r="E1204" s="85"/>
      <c r="F1204" s="40" t="s">
        <v>18</v>
      </c>
      <c r="G1204" s="41" t="s">
        <v>3134</v>
      </c>
      <c r="H1204" s="9">
        <v>962</v>
      </c>
      <c r="I1204" s="75" t="s">
        <v>3147</v>
      </c>
      <c r="J1204" s="1" t="s">
        <v>3148</v>
      </c>
      <c r="K1204" s="24">
        <v>1030</v>
      </c>
      <c r="L1204" s="7" t="s">
        <v>4785</v>
      </c>
    </row>
    <row r="1205" spans="1:12" ht="31.5" x14ac:dyDescent="0.25">
      <c r="A1205" s="39">
        <v>230006</v>
      </c>
      <c r="B1205" s="84" t="s">
        <v>3149</v>
      </c>
      <c r="C1205" s="84"/>
      <c r="D1205" s="85" t="s">
        <v>575</v>
      </c>
      <c r="E1205" s="85"/>
      <c r="F1205" s="40" t="s">
        <v>18</v>
      </c>
      <c r="G1205" s="41" t="s">
        <v>3134</v>
      </c>
      <c r="H1205" s="9">
        <v>962</v>
      </c>
      <c r="I1205" s="75" t="s">
        <v>3150</v>
      </c>
      <c r="J1205" s="1" t="s">
        <v>3151</v>
      </c>
      <c r="K1205" s="24">
        <v>1030</v>
      </c>
      <c r="L1205" s="7" t="s">
        <v>4786</v>
      </c>
    </row>
    <row r="1206" spans="1:12" ht="31.5" x14ac:dyDescent="0.25">
      <c r="A1206" s="39">
        <v>230007</v>
      </c>
      <c r="B1206" s="84" t="s">
        <v>3152</v>
      </c>
      <c r="C1206" s="84"/>
      <c r="D1206" s="85" t="s">
        <v>575</v>
      </c>
      <c r="E1206" s="85"/>
      <c r="F1206" s="40" t="s">
        <v>18</v>
      </c>
      <c r="G1206" s="41" t="s">
        <v>3134</v>
      </c>
      <c r="H1206" s="9">
        <v>962</v>
      </c>
      <c r="I1206" s="75" t="s">
        <v>3153</v>
      </c>
      <c r="J1206" s="1" t="s">
        <v>3154</v>
      </c>
      <c r="K1206" s="24">
        <v>1030</v>
      </c>
      <c r="L1206" s="7" t="s">
        <v>4787</v>
      </c>
    </row>
    <row r="1207" spans="1:12" ht="31.5" x14ac:dyDescent="0.25">
      <c r="A1207" s="39">
        <v>230008</v>
      </c>
      <c r="B1207" s="84" t="s">
        <v>3155</v>
      </c>
      <c r="C1207" s="84"/>
      <c r="D1207" s="85" t="s">
        <v>575</v>
      </c>
      <c r="E1207" s="85"/>
      <c r="F1207" s="40" t="s">
        <v>18</v>
      </c>
      <c r="G1207" s="41" t="s">
        <v>3134</v>
      </c>
      <c r="H1207" s="9">
        <v>962</v>
      </c>
      <c r="I1207" s="75" t="s">
        <v>3156</v>
      </c>
      <c r="J1207" s="1" t="s">
        <v>3157</v>
      </c>
      <c r="K1207" s="24">
        <v>1030</v>
      </c>
      <c r="L1207" s="7" t="s">
        <v>4788</v>
      </c>
    </row>
    <row r="1208" spans="1:12" ht="31.5" x14ac:dyDescent="0.25">
      <c r="A1208" s="39">
        <v>230009</v>
      </c>
      <c r="B1208" s="84" t="s">
        <v>3158</v>
      </c>
      <c r="C1208" s="84"/>
      <c r="D1208" s="85" t="s">
        <v>575</v>
      </c>
      <c r="E1208" s="85"/>
      <c r="F1208" s="40" t="s">
        <v>18</v>
      </c>
      <c r="G1208" s="41" t="s">
        <v>3134</v>
      </c>
      <c r="H1208" s="9">
        <v>962</v>
      </c>
      <c r="I1208" s="75" t="s">
        <v>3159</v>
      </c>
      <c r="J1208" s="1" t="s">
        <v>3160</v>
      </c>
      <c r="K1208" s="24">
        <v>1030</v>
      </c>
      <c r="L1208" s="7" t="s">
        <v>4789</v>
      </c>
    </row>
    <row r="1209" spans="1:12" ht="31.5" x14ac:dyDescent="0.25">
      <c r="A1209" s="39">
        <v>230010</v>
      </c>
      <c r="B1209" s="84" t="s">
        <v>3161</v>
      </c>
      <c r="C1209" s="84"/>
      <c r="D1209" s="85" t="s">
        <v>575</v>
      </c>
      <c r="E1209" s="85"/>
      <c r="F1209" s="40" t="s">
        <v>18</v>
      </c>
      <c r="G1209" s="41" t="s">
        <v>3134</v>
      </c>
      <c r="H1209" s="9">
        <v>962</v>
      </c>
      <c r="I1209" s="75" t="s">
        <v>3162</v>
      </c>
      <c r="J1209" s="1" t="s">
        <v>3163</v>
      </c>
      <c r="K1209" s="24">
        <v>1030</v>
      </c>
      <c r="L1209" s="7" t="s">
        <v>4790</v>
      </c>
    </row>
    <row r="1210" spans="1:12" ht="31.5" x14ac:dyDescent="0.25">
      <c r="A1210" s="39">
        <v>230011</v>
      </c>
      <c r="B1210" s="84" t="s">
        <v>3164</v>
      </c>
      <c r="C1210" s="84"/>
      <c r="D1210" s="85" t="s">
        <v>575</v>
      </c>
      <c r="E1210" s="85"/>
      <c r="F1210" s="40" t="s">
        <v>18</v>
      </c>
      <c r="G1210" s="41" t="s">
        <v>3134</v>
      </c>
      <c r="H1210" s="9">
        <v>962</v>
      </c>
      <c r="I1210" s="75" t="s">
        <v>3165</v>
      </c>
      <c r="J1210" s="1" t="s">
        <v>3166</v>
      </c>
      <c r="K1210" s="24">
        <v>1030</v>
      </c>
      <c r="L1210" s="7" t="s">
        <v>4791</v>
      </c>
    </row>
    <row r="1211" spans="1:12" ht="31.5" x14ac:dyDescent="0.25">
      <c r="A1211" s="39">
        <v>230012</v>
      </c>
      <c r="B1211" s="84" t="s">
        <v>3167</v>
      </c>
      <c r="C1211" s="84"/>
      <c r="D1211" s="85" t="s">
        <v>575</v>
      </c>
      <c r="E1211" s="85"/>
      <c r="F1211" s="40" t="s">
        <v>18</v>
      </c>
      <c r="G1211" s="41" t="s">
        <v>3134</v>
      </c>
      <c r="H1211" s="9">
        <v>962</v>
      </c>
      <c r="I1211" s="75" t="s">
        <v>3168</v>
      </c>
      <c r="J1211" s="1" t="s">
        <v>3169</v>
      </c>
      <c r="K1211" s="24">
        <v>1030</v>
      </c>
      <c r="L1211" s="7" t="s">
        <v>4792</v>
      </c>
    </row>
    <row r="1212" spans="1:12" ht="31.5" x14ac:dyDescent="0.25">
      <c r="A1212" s="39">
        <v>230013</v>
      </c>
      <c r="B1212" s="84" t="s">
        <v>3170</v>
      </c>
      <c r="C1212" s="84"/>
      <c r="D1212" s="85" t="s">
        <v>575</v>
      </c>
      <c r="E1212" s="85"/>
      <c r="F1212" s="40" t="s">
        <v>18</v>
      </c>
      <c r="G1212" s="41" t="s">
        <v>3134</v>
      </c>
      <c r="H1212" s="9">
        <v>962</v>
      </c>
      <c r="I1212" s="75" t="s">
        <v>3171</v>
      </c>
      <c r="J1212" s="1" t="s">
        <v>3172</v>
      </c>
      <c r="K1212" s="24">
        <v>1030</v>
      </c>
      <c r="L1212" s="7" t="s">
        <v>4793</v>
      </c>
    </row>
    <row r="1213" spans="1:12" ht="31.5" x14ac:dyDescent="0.25">
      <c r="A1213" s="39">
        <v>230014</v>
      </c>
      <c r="B1213" s="84" t="s">
        <v>3173</v>
      </c>
      <c r="C1213" s="84"/>
      <c r="D1213" s="85" t="s">
        <v>575</v>
      </c>
      <c r="E1213" s="85"/>
      <c r="F1213" s="40" t="s">
        <v>18</v>
      </c>
      <c r="G1213" s="41" t="s">
        <v>3134</v>
      </c>
      <c r="H1213" s="9">
        <v>962</v>
      </c>
      <c r="I1213" s="75" t="s">
        <v>3174</v>
      </c>
      <c r="J1213" s="1" t="s">
        <v>3175</v>
      </c>
      <c r="K1213" s="24">
        <v>1030</v>
      </c>
      <c r="L1213" s="7" t="s">
        <v>4794</v>
      </c>
    </row>
    <row r="1214" spans="1:12" ht="31.5" x14ac:dyDescent="0.25">
      <c r="A1214" s="39">
        <v>230039</v>
      </c>
      <c r="B1214" s="84" t="s">
        <v>3176</v>
      </c>
      <c r="C1214" s="84"/>
      <c r="D1214" s="85" t="s">
        <v>551</v>
      </c>
      <c r="E1214" s="85"/>
      <c r="F1214" s="40" t="s">
        <v>18</v>
      </c>
      <c r="G1214" s="41" t="s">
        <v>3134</v>
      </c>
      <c r="H1214" s="9">
        <v>962</v>
      </c>
      <c r="I1214" s="75" t="s">
        <v>3177</v>
      </c>
      <c r="J1214" s="1" t="s">
        <v>3178</v>
      </c>
      <c r="K1214" s="24">
        <v>1030</v>
      </c>
      <c r="L1214" s="7" t="s">
        <v>4795</v>
      </c>
    </row>
    <row r="1215" spans="1:12" ht="33" customHeight="1" x14ac:dyDescent="0.25">
      <c r="A1215" s="39">
        <v>230015</v>
      </c>
      <c r="B1215" s="84" t="s">
        <v>3179</v>
      </c>
      <c r="C1215" s="84"/>
      <c r="D1215" s="85" t="s">
        <v>875</v>
      </c>
      <c r="E1215" s="85"/>
      <c r="F1215" s="40" t="s">
        <v>18</v>
      </c>
      <c r="G1215" s="41" t="s">
        <v>3134</v>
      </c>
      <c r="H1215" s="9">
        <v>1954</v>
      </c>
      <c r="I1215" s="75" t="s">
        <v>3180</v>
      </c>
      <c r="J1215" s="1" t="s">
        <v>3181</v>
      </c>
      <c r="K1215" s="24">
        <v>2890</v>
      </c>
      <c r="L1215" s="7" t="s">
        <v>4796</v>
      </c>
    </row>
    <row r="1216" spans="1:12" ht="53.25" customHeight="1" x14ac:dyDescent="0.25">
      <c r="A1216" s="39">
        <v>230016</v>
      </c>
      <c r="B1216" s="84" t="s">
        <v>3182</v>
      </c>
      <c r="C1216" s="84"/>
      <c r="D1216" s="85" t="s">
        <v>875</v>
      </c>
      <c r="E1216" s="85"/>
      <c r="F1216" s="40" t="s">
        <v>18</v>
      </c>
      <c r="G1216" s="41" t="s">
        <v>3134</v>
      </c>
      <c r="H1216" s="9">
        <v>2264</v>
      </c>
      <c r="I1216" s="75" t="s">
        <v>3183</v>
      </c>
      <c r="J1216" s="1" t="s">
        <v>3184</v>
      </c>
      <c r="K1216" s="24">
        <v>2950</v>
      </c>
      <c r="L1216" s="7" t="s">
        <v>4797</v>
      </c>
    </row>
    <row r="1217" spans="1:12" ht="63" x14ac:dyDescent="0.25">
      <c r="A1217" s="39">
        <v>230017</v>
      </c>
      <c r="B1217" s="84" t="s">
        <v>3185</v>
      </c>
      <c r="C1217" s="84"/>
      <c r="D1217" s="85" t="s">
        <v>875</v>
      </c>
      <c r="E1217" s="85"/>
      <c r="F1217" s="40" t="s">
        <v>18</v>
      </c>
      <c r="G1217" s="41" t="s">
        <v>3134</v>
      </c>
      <c r="H1217" s="9">
        <v>2572</v>
      </c>
      <c r="I1217" s="75" t="s">
        <v>3186</v>
      </c>
      <c r="J1217" s="1" t="s">
        <v>3187</v>
      </c>
      <c r="K1217" s="24">
        <v>3590</v>
      </c>
      <c r="L1217" s="7" t="s">
        <v>4798</v>
      </c>
    </row>
    <row r="1218" spans="1:12" ht="31.5" x14ac:dyDescent="0.25">
      <c r="A1218" s="39">
        <v>230018</v>
      </c>
      <c r="B1218" s="84" t="s">
        <v>3188</v>
      </c>
      <c r="C1218" s="84"/>
      <c r="D1218" s="85" t="s">
        <v>875</v>
      </c>
      <c r="E1218" s="85"/>
      <c r="F1218" s="40" t="s">
        <v>18</v>
      </c>
      <c r="G1218" s="41" t="s">
        <v>3134</v>
      </c>
      <c r="H1218" s="9">
        <v>962</v>
      </c>
      <c r="I1218" s="75" t="s">
        <v>3189</v>
      </c>
      <c r="J1218" s="1" t="s">
        <v>3190</v>
      </c>
      <c r="K1218" s="24">
        <v>1030</v>
      </c>
      <c r="L1218" s="7" t="s">
        <v>4799</v>
      </c>
    </row>
    <row r="1219" spans="1:12" ht="31.5" x14ac:dyDescent="0.25">
      <c r="A1219" s="39">
        <v>230019</v>
      </c>
      <c r="B1219" s="84" t="s">
        <v>1350</v>
      </c>
      <c r="C1219" s="84"/>
      <c r="D1219" s="85" t="s">
        <v>875</v>
      </c>
      <c r="E1219" s="85"/>
      <c r="F1219" s="40" t="s">
        <v>18</v>
      </c>
      <c r="G1219" s="41" t="s">
        <v>3134</v>
      </c>
      <c r="H1219" s="9">
        <v>962</v>
      </c>
      <c r="I1219" s="75" t="s">
        <v>3191</v>
      </c>
      <c r="J1219" s="1" t="s">
        <v>3192</v>
      </c>
      <c r="K1219" s="24">
        <v>1030</v>
      </c>
      <c r="L1219" s="7" t="s">
        <v>4800</v>
      </c>
    </row>
    <row r="1220" spans="1:12" ht="31.5" x14ac:dyDescent="0.25">
      <c r="A1220" s="39">
        <v>230020</v>
      </c>
      <c r="B1220" s="84" t="s">
        <v>3146</v>
      </c>
      <c r="C1220" s="84"/>
      <c r="D1220" s="85" t="s">
        <v>875</v>
      </c>
      <c r="E1220" s="85"/>
      <c r="F1220" s="40" t="s">
        <v>18</v>
      </c>
      <c r="G1220" s="41" t="s">
        <v>3134</v>
      </c>
      <c r="H1220" s="9">
        <v>962</v>
      </c>
      <c r="I1220" s="75" t="s">
        <v>3193</v>
      </c>
      <c r="J1220" s="1" t="s">
        <v>3194</v>
      </c>
      <c r="K1220" s="24">
        <v>1030</v>
      </c>
      <c r="L1220" s="7" t="s">
        <v>4801</v>
      </c>
    </row>
    <row r="1221" spans="1:12" ht="31.5" x14ac:dyDescent="0.25">
      <c r="A1221" s="39">
        <v>230021</v>
      </c>
      <c r="B1221" s="84" t="s">
        <v>3149</v>
      </c>
      <c r="C1221" s="84"/>
      <c r="D1221" s="85" t="s">
        <v>875</v>
      </c>
      <c r="E1221" s="85"/>
      <c r="F1221" s="40" t="s">
        <v>18</v>
      </c>
      <c r="G1221" s="41" t="s">
        <v>3134</v>
      </c>
      <c r="H1221" s="9">
        <v>962</v>
      </c>
      <c r="I1221" s="75" t="s">
        <v>3195</v>
      </c>
      <c r="J1221" s="1" t="s">
        <v>3196</v>
      </c>
      <c r="K1221" s="24">
        <v>1030</v>
      </c>
      <c r="L1221" s="7" t="s">
        <v>4802</v>
      </c>
    </row>
    <row r="1222" spans="1:12" ht="31.5" x14ac:dyDescent="0.25">
      <c r="A1222" s="39">
        <v>230022</v>
      </c>
      <c r="B1222" s="84" t="s">
        <v>3152</v>
      </c>
      <c r="C1222" s="84"/>
      <c r="D1222" s="85" t="s">
        <v>875</v>
      </c>
      <c r="E1222" s="85"/>
      <c r="F1222" s="40" t="s">
        <v>18</v>
      </c>
      <c r="G1222" s="41" t="s">
        <v>3134</v>
      </c>
      <c r="H1222" s="9">
        <v>962</v>
      </c>
      <c r="I1222" s="75" t="s">
        <v>3197</v>
      </c>
      <c r="J1222" s="1" t="s">
        <v>3198</v>
      </c>
      <c r="K1222" s="24">
        <v>1030</v>
      </c>
      <c r="L1222" s="7" t="s">
        <v>4803</v>
      </c>
    </row>
    <row r="1223" spans="1:12" ht="31.5" x14ac:dyDescent="0.25">
      <c r="A1223" s="39">
        <v>230023</v>
      </c>
      <c r="B1223" s="84" t="s">
        <v>3155</v>
      </c>
      <c r="C1223" s="84"/>
      <c r="D1223" s="85" t="s">
        <v>875</v>
      </c>
      <c r="E1223" s="85"/>
      <c r="F1223" s="40" t="s">
        <v>18</v>
      </c>
      <c r="G1223" s="41" t="s">
        <v>3134</v>
      </c>
      <c r="H1223" s="9">
        <v>962</v>
      </c>
      <c r="I1223" s="75" t="s">
        <v>3199</v>
      </c>
      <c r="J1223" s="1" t="s">
        <v>3200</v>
      </c>
      <c r="K1223" s="24">
        <v>1030</v>
      </c>
      <c r="L1223" s="7" t="s">
        <v>4804</v>
      </c>
    </row>
    <row r="1224" spans="1:12" ht="31.5" x14ac:dyDescent="0.25">
      <c r="A1224" s="39">
        <v>230024</v>
      </c>
      <c r="B1224" s="84" t="s">
        <v>3161</v>
      </c>
      <c r="C1224" s="84"/>
      <c r="D1224" s="85" t="s">
        <v>875</v>
      </c>
      <c r="E1224" s="85"/>
      <c r="F1224" s="40" t="s">
        <v>18</v>
      </c>
      <c r="G1224" s="41" t="s">
        <v>3134</v>
      </c>
      <c r="H1224" s="9">
        <v>962</v>
      </c>
      <c r="I1224" s="75" t="s">
        <v>3201</v>
      </c>
      <c r="J1224" s="1" t="s">
        <v>3202</v>
      </c>
      <c r="K1224" s="24">
        <v>1030</v>
      </c>
      <c r="L1224" s="7" t="s">
        <v>4805</v>
      </c>
    </row>
    <row r="1225" spans="1:12" ht="31.5" x14ac:dyDescent="0.25">
      <c r="A1225" s="39">
        <v>230025</v>
      </c>
      <c r="B1225" s="84" t="s">
        <v>3164</v>
      </c>
      <c r="C1225" s="84"/>
      <c r="D1225" s="85" t="s">
        <v>875</v>
      </c>
      <c r="E1225" s="85"/>
      <c r="F1225" s="40" t="s">
        <v>18</v>
      </c>
      <c r="G1225" s="41" t="s">
        <v>3134</v>
      </c>
      <c r="H1225" s="9">
        <v>962</v>
      </c>
      <c r="I1225" s="75" t="s">
        <v>3203</v>
      </c>
      <c r="J1225" s="1" t="s">
        <v>3204</v>
      </c>
      <c r="K1225" s="24">
        <v>1030</v>
      </c>
      <c r="L1225" s="7" t="s">
        <v>4806</v>
      </c>
    </row>
    <row r="1226" spans="1:12" ht="31.5" x14ac:dyDescent="0.25">
      <c r="A1226" s="39">
        <v>230026</v>
      </c>
      <c r="B1226" s="84" t="s">
        <v>3173</v>
      </c>
      <c r="C1226" s="84"/>
      <c r="D1226" s="85" t="s">
        <v>875</v>
      </c>
      <c r="E1226" s="85"/>
      <c r="F1226" s="40" t="s">
        <v>18</v>
      </c>
      <c r="G1226" s="41" t="s">
        <v>3134</v>
      </c>
      <c r="H1226" s="9">
        <v>962</v>
      </c>
      <c r="I1226" s="75" t="s">
        <v>3205</v>
      </c>
      <c r="J1226" s="1" t="s">
        <v>3206</v>
      </c>
      <c r="K1226" s="24">
        <v>1030</v>
      </c>
      <c r="L1226" s="7" t="s">
        <v>4807</v>
      </c>
    </row>
    <row r="1227" spans="1:12" ht="31.5" x14ac:dyDescent="0.25">
      <c r="A1227" s="39">
        <v>230027</v>
      </c>
      <c r="B1227" s="84" t="s">
        <v>3176</v>
      </c>
      <c r="C1227" s="84"/>
      <c r="D1227" s="85" t="s">
        <v>875</v>
      </c>
      <c r="E1227" s="85"/>
      <c r="F1227" s="40" t="s">
        <v>18</v>
      </c>
      <c r="G1227" s="41" t="s">
        <v>3134</v>
      </c>
      <c r="H1227" s="9">
        <v>962</v>
      </c>
      <c r="I1227" s="75" t="s">
        <v>3207</v>
      </c>
      <c r="J1227" s="1" t="s">
        <v>3208</v>
      </c>
      <c r="K1227" s="24">
        <v>1030</v>
      </c>
      <c r="L1227" s="7" t="s">
        <v>4808</v>
      </c>
    </row>
    <row r="1228" spans="1:12" ht="31.5" x14ac:dyDescent="0.25">
      <c r="A1228" s="39">
        <v>230028</v>
      </c>
      <c r="B1228" s="84" t="s">
        <v>3167</v>
      </c>
      <c r="C1228" s="84"/>
      <c r="D1228" s="85" t="s">
        <v>875</v>
      </c>
      <c r="E1228" s="85"/>
      <c r="F1228" s="40" t="s">
        <v>18</v>
      </c>
      <c r="G1228" s="41" t="s">
        <v>3134</v>
      </c>
      <c r="H1228" s="9">
        <v>962</v>
      </c>
      <c r="I1228" s="75" t="s">
        <v>3209</v>
      </c>
      <c r="J1228" s="1" t="s">
        <v>3210</v>
      </c>
      <c r="K1228" s="24">
        <v>1030</v>
      </c>
      <c r="L1228" s="7" t="s">
        <v>4809</v>
      </c>
    </row>
    <row r="1229" spans="1:12" ht="31.5" x14ac:dyDescent="0.25">
      <c r="A1229" s="39">
        <v>230029</v>
      </c>
      <c r="B1229" s="84" t="s">
        <v>3170</v>
      </c>
      <c r="C1229" s="84"/>
      <c r="D1229" s="85" t="s">
        <v>875</v>
      </c>
      <c r="E1229" s="85"/>
      <c r="F1229" s="40" t="s">
        <v>18</v>
      </c>
      <c r="G1229" s="41" t="s">
        <v>3134</v>
      </c>
      <c r="H1229" s="9">
        <v>962</v>
      </c>
      <c r="I1229" s="75" t="s">
        <v>3211</v>
      </c>
      <c r="J1229" s="1" t="s">
        <v>3212</v>
      </c>
      <c r="K1229" s="24">
        <v>1030</v>
      </c>
      <c r="L1229" s="7" t="s">
        <v>4810</v>
      </c>
    </row>
    <row r="1230" spans="1:12" ht="31.5" x14ac:dyDescent="0.25">
      <c r="A1230" s="39">
        <v>230030</v>
      </c>
      <c r="B1230" s="84" t="s">
        <v>1393</v>
      </c>
      <c r="C1230" s="84"/>
      <c r="D1230" s="85" t="s">
        <v>875</v>
      </c>
      <c r="E1230" s="85"/>
      <c r="F1230" s="40" t="s">
        <v>18</v>
      </c>
      <c r="G1230" s="41" t="s">
        <v>3134</v>
      </c>
      <c r="H1230" s="9">
        <v>962</v>
      </c>
      <c r="I1230" s="75" t="s">
        <v>3213</v>
      </c>
      <c r="J1230" s="1" t="s">
        <v>3214</v>
      </c>
      <c r="K1230" s="24">
        <v>1030</v>
      </c>
      <c r="L1230" s="7" t="s">
        <v>4811</v>
      </c>
    </row>
    <row r="1231" spans="1:12" ht="136.5" customHeight="1" x14ac:dyDescent="0.25">
      <c r="A1231" s="39">
        <v>230100</v>
      </c>
      <c r="B1231" s="84" t="s">
        <v>3215</v>
      </c>
      <c r="C1231" s="84"/>
      <c r="D1231" s="85" t="s">
        <v>3216</v>
      </c>
      <c r="E1231" s="85"/>
      <c r="F1231" s="40" t="s">
        <v>18</v>
      </c>
      <c r="G1231" s="41" t="s">
        <v>3217</v>
      </c>
      <c r="H1231" s="9">
        <v>3630</v>
      </c>
      <c r="I1231" s="75" t="s">
        <v>3218</v>
      </c>
      <c r="J1231" s="1" t="s">
        <v>3219</v>
      </c>
      <c r="K1231" s="24">
        <v>6890</v>
      </c>
      <c r="L1231" s="7" t="s">
        <v>4812</v>
      </c>
    </row>
    <row r="1232" spans="1:12" ht="81.75" customHeight="1" x14ac:dyDescent="0.25">
      <c r="A1232" s="39">
        <v>230101</v>
      </c>
      <c r="B1232" s="84" t="s">
        <v>3220</v>
      </c>
      <c r="C1232" s="84"/>
      <c r="D1232" s="85" t="s">
        <v>3216</v>
      </c>
      <c r="E1232" s="85"/>
      <c r="F1232" s="40" t="s">
        <v>18</v>
      </c>
      <c r="G1232" s="41" t="s">
        <v>3134</v>
      </c>
      <c r="H1232" s="9">
        <v>3049</v>
      </c>
      <c r="I1232" s="75" t="s">
        <v>3221</v>
      </c>
      <c r="J1232" s="1" t="s">
        <v>3219</v>
      </c>
      <c r="K1232" s="24">
        <v>5050</v>
      </c>
      <c r="L1232" s="7" t="s">
        <v>4813</v>
      </c>
    </row>
    <row r="1233" spans="1:12" ht="31.5" x14ac:dyDescent="0.25">
      <c r="A1233" s="39">
        <v>230102</v>
      </c>
      <c r="B1233" s="84" t="s">
        <v>3222</v>
      </c>
      <c r="C1233" s="84"/>
      <c r="D1233" s="85" t="s">
        <v>3216</v>
      </c>
      <c r="E1233" s="85"/>
      <c r="F1233" s="40" t="s">
        <v>18</v>
      </c>
      <c r="G1233" s="41" t="s">
        <v>3134</v>
      </c>
      <c r="H1233" s="9">
        <v>962</v>
      </c>
      <c r="I1233" s="75" t="s">
        <v>3223</v>
      </c>
      <c r="J1233" s="1" t="s">
        <v>3224</v>
      </c>
      <c r="K1233" s="24">
        <v>1030</v>
      </c>
      <c r="L1233" s="7" t="s">
        <v>4814</v>
      </c>
    </row>
    <row r="1234" spans="1:12" ht="31.5" x14ac:dyDescent="0.25">
      <c r="A1234" s="39">
        <v>230103</v>
      </c>
      <c r="B1234" s="84" t="s">
        <v>3225</v>
      </c>
      <c r="C1234" s="84"/>
      <c r="D1234" s="85" t="s">
        <v>3216</v>
      </c>
      <c r="E1234" s="85"/>
      <c r="F1234" s="40" t="s">
        <v>18</v>
      </c>
      <c r="G1234" s="41" t="s">
        <v>3134</v>
      </c>
      <c r="H1234" s="9">
        <v>962</v>
      </c>
      <c r="I1234" s="75" t="s">
        <v>3226</v>
      </c>
      <c r="J1234" s="1" t="s">
        <v>3227</v>
      </c>
      <c r="K1234" s="24">
        <v>1030</v>
      </c>
      <c r="L1234" s="7" t="s">
        <v>4815</v>
      </c>
    </row>
    <row r="1235" spans="1:12" ht="31.5" x14ac:dyDescent="0.25">
      <c r="A1235" s="39">
        <v>230104</v>
      </c>
      <c r="B1235" s="84" t="s">
        <v>3188</v>
      </c>
      <c r="C1235" s="84"/>
      <c r="D1235" s="85" t="s">
        <v>3216</v>
      </c>
      <c r="E1235" s="85"/>
      <c r="F1235" s="40" t="s">
        <v>18</v>
      </c>
      <c r="G1235" s="41" t="s">
        <v>3134</v>
      </c>
      <c r="H1235" s="9">
        <v>962</v>
      </c>
      <c r="I1235" s="75" t="s">
        <v>3228</v>
      </c>
      <c r="J1235" s="1" t="s">
        <v>3229</v>
      </c>
      <c r="K1235" s="24">
        <v>1030</v>
      </c>
      <c r="L1235" s="7" t="s">
        <v>4816</v>
      </c>
    </row>
    <row r="1236" spans="1:12" ht="31.5" x14ac:dyDescent="0.25">
      <c r="A1236" s="39">
        <v>230105</v>
      </c>
      <c r="B1236" s="84" t="s">
        <v>3230</v>
      </c>
      <c r="C1236" s="84"/>
      <c r="D1236" s="85" t="s">
        <v>3216</v>
      </c>
      <c r="E1236" s="85"/>
      <c r="F1236" s="40" t="s">
        <v>18</v>
      </c>
      <c r="G1236" s="41" t="s">
        <v>3134</v>
      </c>
      <c r="H1236" s="9">
        <v>962</v>
      </c>
      <c r="I1236" s="75" t="s">
        <v>3231</v>
      </c>
      <c r="J1236" s="1" t="s">
        <v>3232</v>
      </c>
      <c r="K1236" s="24">
        <v>1030</v>
      </c>
      <c r="L1236" s="7" t="s">
        <v>4817</v>
      </c>
    </row>
    <row r="1237" spans="1:12" ht="31.5" x14ac:dyDescent="0.25">
      <c r="A1237" s="39">
        <v>230107</v>
      </c>
      <c r="B1237" s="84" t="s">
        <v>3233</v>
      </c>
      <c r="C1237" s="84"/>
      <c r="D1237" s="85" t="s">
        <v>3216</v>
      </c>
      <c r="E1237" s="85"/>
      <c r="F1237" s="40" t="s">
        <v>18</v>
      </c>
      <c r="G1237" s="41" t="s">
        <v>3134</v>
      </c>
      <c r="H1237" s="9">
        <v>962</v>
      </c>
      <c r="I1237" s="75" t="s">
        <v>3234</v>
      </c>
      <c r="J1237" s="1" t="s">
        <v>3235</v>
      </c>
      <c r="K1237" s="24">
        <v>1030</v>
      </c>
      <c r="L1237" s="7" t="s">
        <v>4818</v>
      </c>
    </row>
    <row r="1238" spans="1:12" ht="31.5" x14ac:dyDescent="0.25">
      <c r="A1238" s="39">
        <v>230108</v>
      </c>
      <c r="B1238" s="84" t="s">
        <v>3152</v>
      </c>
      <c r="C1238" s="84"/>
      <c r="D1238" s="85" t="s">
        <v>3216</v>
      </c>
      <c r="E1238" s="85"/>
      <c r="F1238" s="40" t="s">
        <v>18</v>
      </c>
      <c r="G1238" s="41" t="s">
        <v>3134</v>
      </c>
      <c r="H1238" s="9">
        <v>962</v>
      </c>
      <c r="I1238" s="75" t="s">
        <v>3236</v>
      </c>
      <c r="J1238" s="1" t="s">
        <v>3237</v>
      </c>
      <c r="K1238" s="24">
        <v>1030</v>
      </c>
      <c r="L1238" s="7" t="s">
        <v>4819</v>
      </c>
    </row>
    <row r="1239" spans="1:12" ht="31.5" x14ac:dyDescent="0.25">
      <c r="A1239" s="39">
        <v>230109</v>
      </c>
      <c r="B1239" s="84" t="s">
        <v>3149</v>
      </c>
      <c r="C1239" s="84"/>
      <c r="D1239" s="85" t="s">
        <v>3216</v>
      </c>
      <c r="E1239" s="85"/>
      <c r="F1239" s="40" t="s">
        <v>18</v>
      </c>
      <c r="G1239" s="41" t="s">
        <v>3134</v>
      </c>
      <c r="H1239" s="9">
        <v>962</v>
      </c>
      <c r="I1239" s="75" t="s">
        <v>3238</v>
      </c>
      <c r="J1239" s="1" t="s">
        <v>3239</v>
      </c>
      <c r="K1239" s="24">
        <v>1030</v>
      </c>
      <c r="L1239" s="7" t="s">
        <v>4820</v>
      </c>
    </row>
    <row r="1240" spans="1:12" ht="31.5" x14ac:dyDescent="0.25">
      <c r="A1240" s="39">
        <v>230110</v>
      </c>
      <c r="B1240" s="84" t="s">
        <v>3164</v>
      </c>
      <c r="C1240" s="84"/>
      <c r="D1240" s="85" t="s">
        <v>3216</v>
      </c>
      <c r="E1240" s="85"/>
      <c r="F1240" s="40" t="s">
        <v>18</v>
      </c>
      <c r="G1240" s="41" t="s">
        <v>3134</v>
      </c>
      <c r="H1240" s="9">
        <v>962</v>
      </c>
      <c r="I1240" s="75" t="s">
        <v>3240</v>
      </c>
      <c r="J1240" s="1" t="s">
        <v>3241</v>
      </c>
      <c r="K1240" s="24">
        <v>1030</v>
      </c>
      <c r="L1240" s="7" t="s">
        <v>4821</v>
      </c>
    </row>
    <row r="1241" spans="1:12" ht="31.5" x14ac:dyDescent="0.25">
      <c r="A1241" s="39">
        <v>230111</v>
      </c>
      <c r="B1241" s="84" t="s">
        <v>3161</v>
      </c>
      <c r="C1241" s="84"/>
      <c r="D1241" s="85" t="s">
        <v>3216</v>
      </c>
      <c r="E1241" s="85"/>
      <c r="F1241" s="40" t="s">
        <v>18</v>
      </c>
      <c r="G1241" s="41" t="s">
        <v>3134</v>
      </c>
      <c r="H1241" s="9">
        <v>962</v>
      </c>
      <c r="I1241" s="75" t="s">
        <v>3242</v>
      </c>
      <c r="J1241" s="1" t="s">
        <v>3243</v>
      </c>
      <c r="K1241" s="24">
        <v>1030</v>
      </c>
      <c r="L1241" s="7" t="s">
        <v>4822</v>
      </c>
    </row>
    <row r="1242" spans="1:12" ht="31.5" x14ac:dyDescent="0.25">
      <c r="A1242" s="39">
        <v>230112</v>
      </c>
      <c r="B1242" s="84" t="s">
        <v>3167</v>
      </c>
      <c r="C1242" s="84"/>
      <c r="D1242" s="85" t="s">
        <v>3216</v>
      </c>
      <c r="E1242" s="85"/>
      <c r="F1242" s="40" t="s">
        <v>18</v>
      </c>
      <c r="G1242" s="41" t="s">
        <v>3134</v>
      </c>
      <c r="H1242" s="9">
        <v>962</v>
      </c>
      <c r="I1242" s="75" t="s">
        <v>3244</v>
      </c>
      <c r="J1242" s="1" t="s">
        <v>3245</v>
      </c>
      <c r="K1242" s="24">
        <v>1030</v>
      </c>
      <c r="L1242" s="7" t="s">
        <v>4823</v>
      </c>
    </row>
    <row r="1243" spans="1:12" ht="31.5" x14ac:dyDescent="0.25">
      <c r="A1243" s="39">
        <v>230114</v>
      </c>
      <c r="B1243" s="84" t="s">
        <v>3146</v>
      </c>
      <c r="C1243" s="84"/>
      <c r="D1243" s="85" t="s">
        <v>3216</v>
      </c>
      <c r="E1243" s="85"/>
      <c r="F1243" s="40" t="s">
        <v>18</v>
      </c>
      <c r="G1243" s="41" t="s">
        <v>3134</v>
      </c>
      <c r="H1243" s="9">
        <v>962</v>
      </c>
      <c r="I1243" s="75" t="s">
        <v>3246</v>
      </c>
      <c r="J1243" s="1" t="s">
        <v>3247</v>
      </c>
      <c r="K1243" s="24">
        <v>1030</v>
      </c>
      <c r="L1243" s="7" t="s">
        <v>4824</v>
      </c>
    </row>
    <row r="1244" spans="1:12" ht="31.5" x14ac:dyDescent="0.25">
      <c r="A1244" s="39">
        <v>230116</v>
      </c>
      <c r="B1244" s="84" t="s">
        <v>3173</v>
      </c>
      <c r="C1244" s="84"/>
      <c r="D1244" s="85" t="s">
        <v>3216</v>
      </c>
      <c r="E1244" s="85"/>
      <c r="F1244" s="40" t="s">
        <v>18</v>
      </c>
      <c r="G1244" s="41" t="s">
        <v>3134</v>
      </c>
      <c r="H1244" s="9">
        <v>962</v>
      </c>
      <c r="I1244" s="75" t="s">
        <v>3248</v>
      </c>
      <c r="J1244" s="1" t="s">
        <v>3249</v>
      </c>
      <c r="K1244" s="24">
        <v>1030</v>
      </c>
      <c r="L1244" s="7" t="s">
        <v>4825</v>
      </c>
    </row>
    <row r="1245" spans="1:12" ht="31.5" x14ac:dyDescent="0.25">
      <c r="A1245" s="39">
        <v>230117</v>
      </c>
      <c r="B1245" s="84" t="s">
        <v>3176</v>
      </c>
      <c r="C1245" s="84"/>
      <c r="D1245" s="85" t="s">
        <v>3216</v>
      </c>
      <c r="E1245" s="85"/>
      <c r="F1245" s="40" t="s">
        <v>18</v>
      </c>
      <c r="G1245" s="41" t="s">
        <v>3134</v>
      </c>
      <c r="H1245" s="9">
        <v>962</v>
      </c>
      <c r="I1245" s="75" t="s">
        <v>3250</v>
      </c>
      <c r="J1245" s="1" t="s">
        <v>3251</v>
      </c>
      <c r="K1245" s="24">
        <v>1030</v>
      </c>
      <c r="L1245" s="7" t="s">
        <v>4826</v>
      </c>
    </row>
    <row r="1246" spans="1:12" ht="31.5" x14ac:dyDescent="0.25">
      <c r="A1246" s="39">
        <v>230118</v>
      </c>
      <c r="B1246" s="84" t="s">
        <v>3252</v>
      </c>
      <c r="C1246" s="84"/>
      <c r="D1246" s="85" t="s">
        <v>3216</v>
      </c>
      <c r="E1246" s="85"/>
      <c r="F1246" s="40" t="s">
        <v>18</v>
      </c>
      <c r="G1246" s="41" t="s">
        <v>3134</v>
      </c>
      <c r="H1246" s="9">
        <v>962</v>
      </c>
      <c r="I1246" s="75" t="s">
        <v>3253</v>
      </c>
      <c r="J1246" s="1" t="s">
        <v>3254</v>
      </c>
      <c r="K1246" s="24">
        <v>1030</v>
      </c>
      <c r="L1246" s="7" t="s">
        <v>4827</v>
      </c>
    </row>
    <row r="1247" spans="1:12" ht="31.5" x14ac:dyDescent="0.25">
      <c r="A1247" s="39">
        <v>230119</v>
      </c>
      <c r="B1247" s="84" t="s">
        <v>3255</v>
      </c>
      <c r="C1247" s="84"/>
      <c r="D1247" s="85" t="s">
        <v>3216</v>
      </c>
      <c r="E1247" s="85"/>
      <c r="F1247" s="40" t="s">
        <v>18</v>
      </c>
      <c r="G1247" s="41" t="s">
        <v>3134</v>
      </c>
      <c r="H1247" s="9">
        <v>962</v>
      </c>
      <c r="I1247" s="75" t="s">
        <v>3256</v>
      </c>
      <c r="J1247" s="1" t="s">
        <v>3257</v>
      </c>
      <c r="K1247" s="24">
        <v>1030</v>
      </c>
      <c r="L1247" s="7" t="s">
        <v>4828</v>
      </c>
    </row>
    <row r="1248" spans="1:12" ht="15.75" x14ac:dyDescent="0.25">
      <c r="A1248" s="39">
        <v>230120</v>
      </c>
      <c r="B1248" s="84" t="s">
        <v>1350</v>
      </c>
      <c r="C1248" s="84"/>
      <c r="D1248" s="85" t="s">
        <v>3216</v>
      </c>
      <c r="E1248" s="85"/>
      <c r="F1248" s="40" t="s">
        <v>18</v>
      </c>
      <c r="G1248" s="41" t="s">
        <v>3134</v>
      </c>
      <c r="H1248" s="9">
        <v>962</v>
      </c>
      <c r="I1248" s="75" t="s">
        <v>3258</v>
      </c>
      <c r="J1248" s="1" t="s">
        <v>3259</v>
      </c>
      <c r="K1248" s="24">
        <v>1030</v>
      </c>
      <c r="L1248" s="7" t="s">
        <v>4829</v>
      </c>
    </row>
    <row r="1249" spans="1:12" ht="15.75" x14ac:dyDescent="0.25">
      <c r="A1249" s="39">
        <v>230121</v>
      </c>
      <c r="B1249" s="84" t="s">
        <v>3260</v>
      </c>
      <c r="C1249" s="84"/>
      <c r="D1249" s="85" t="s">
        <v>3216</v>
      </c>
      <c r="E1249" s="85"/>
      <c r="F1249" s="40" t="s">
        <v>18</v>
      </c>
      <c r="G1249" s="41" t="s">
        <v>3134</v>
      </c>
      <c r="H1249" s="9">
        <v>962</v>
      </c>
      <c r="I1249" s="75" t="s">
        <v>3261</v>
      </c>
      <c r="J1249" s="1" t="s">
        <v>3262</v>
      </c>
      <c r="K1249" s="24">
        <v>1030</v>
      </c>
      <c r="L1249" s="7" t="s">
        <v>4830</v>
      </c>
    </row>
    <row r="1250" spans="1:12" ht="15.75" x14ac:dyDescent="0.25">
      <c r="A1250" s="39">
        <v>230122</v>
      </c>
      <c r="B1250" s="84" t="s">
        <v>3263</v>
      </c>
      <c r="C1250" s="84"/>
      <c r="D1250" s="85" t="s">
        <v>3216</v>
      </c>
      <c r="E1250" s="85"/>
      <c r="F1250" s="40" t="s">
        <v>18</v>
      </c>
      <c r="G1250" s="41" t="s">
        <v>3134</v>
      </c>
      <c r="H1250" s="9">
        <v>962</v>
      </c>
      <c r="I1250" s="75" t="s">
        <v>3264</v>
      </c>
      <c r="J1250" s="1" t="s">
        <v>3265</v>
      </c>
      <c r="K1250" s="24">
        <v>1030</v>
      </c>
      <c r="L1250" s="7" t="s">
        <v>4831</v>
      </c>
    </row>
    <row r="1251" spans="1:12" ht="15.75" x14ac:dyDescent="0.25">
      <c r="A1251" s="39">
        <v>230123</v>
      </c>
      <c r="B1251" s="84" t="s">
        <v>1368</v>
      </c>
      <c r="C1251" s="84"/>
      <c r="D1251" s="85" t="s">
        <v>3216</v>
      </c>
      <c r="E1251" s="85"/>
      <c r="F1251" s="40" t="s">
        <v>18</v>
      </c>
      <c r="G1251" s="41" t="s">
        <v>3134</v>
      </c>
      <c r="H1251" s="9">
        <v>962</v>
      </c>
      <c r="I1251" s="75" t="s">
        <v>3266</v>
      </c>
      <c r="J1251" s="1" t="s">
        <v>3267</v>
      </c>
      <c r="K1251" s="24">
        <v>1030</v>
      </c>
      <c r="L1251" s="7" t="s">
        <v>4832</v>
      </c>
    </row>
    <row r="1252" spans="1:12" ht="15.75" x14ac:dyDescent="0.25">
      <c r="A1252" s="39">
        <v>230124</v>
      </c>
      <c r="B1252" s="84" t="s">
        <v>1374</v>
      </c>
      <c r="C1252" s="84"/>
      <c r="D1252" s="85" t="s">
        <v>3216</v>
      </c>
      <c r="E1252" s="85"/>
      <c r="F1252" s="40" t="s">
        <v>18</v>
      </c>
      <c r="G1252" s="41" t="s">
        <v>3134</v>
      </c>
      <c r="H1252" s="9">
        <v>962</v>
      </c>
      <c r="I1252" s="75" t="s">
        <v>3268</v>
      </c>
      <c r="J1252" s="1" t="s">
        <v>3269</v>
      </c>
      <c r="K1252" s="24">
        <v>1030</v>
      </c>
      <c r="L1252" s="7" t="s">
        <v>4833</v>
      </c>
    </row>
    <row r="1253" spans="1:12" ht="31.5" x14ac:dyDescent="0.25">
      <c r="A1253" s="39">
        <v>230125</v>
      </c>
      <c r="B1253" s="84" t="s">
        <v>3155</v>
      </c>
      <c r="C1253" s="84"/>
      <c r="D1253" s="85" t="s">
        <v>3216</v>
      </c>
      <c r="E1253" s="85"/>
      <c r="F1253" s="40" t="s">
        <v>18</v>
      </c>
      <c r="G1253" s="41" t="s">
        <v>3134</v>
      </c>
      <c r="H1253" s="9">
        <v>962</v>
      </c>
      <c r="I1253" s="75" t="s">
        <v>3270</v>
      </c>
      <c r="J1253" s="1" t="s">
        <v>3271</v>
      </c>
      <c r="K1253" s="24">
        <v>1030</v>
      </c>
      <c r="L1253" s="7" t="s">
        <v>4834</v>
      </c>
    </row>
    <row r="1254" spans="1:12" ht="15.75" x14ac:dyDescent="0.25">
      <c r="A1254" s="39">
        <v>230126</v>
      </c>
      <c r="B1254" s="84" t="s">
        <v>3272</v>
      </c>
      <c r="C1254" s="84"/>
      <c r="D1254" s="85" t="s">
        <v>3216</v>
      </c>
      <c r="E1254" s="85"/>
      <c r="F1254" s="40" t="s">
        <v>18</v>
      </c>
      <c r="G1254" s="41" t="s">
        <v>3134</v>
      </c>
      <c r="H1254" s="9">
        <v>962</v>
      </c>
      <c r="I1254" s="75" t="s">
        <v>3273</v>
      </c>
      <c r="J1254" s="1" t="s">
        <v>3274</v>
      </c>
      <c r="K1254" s="24">
        <v>1030</v>
      </c>
      <c r="L1254" s="7" t="s">
        <v>4835</v>
      </c>
    </row>
    <row r="1255" spans="1:12" ht="15.75" x14ac:dyDescent="0.25">
      <c r="A1255" s="39">
        <v>230127</v>
      </c>
      <c r="B1255" s="84" t="s">
        <v>3275</v>
      </c>
      <c r="C1255" s="84"/>
      <c r="D1255" s="85" t="s">
        <v>3216</v>
      </c>
      <c r="E1255" s="85"/>
      <c r="F1255" s="40" t="s">
        <v>18</v>
      </c>
      <c r="G1255" s="41" t="s">
        <v>3134</v>
      </c>
      <c r="H1255" s="9">
        <v>962</v>
      </c>
      <c r="I1255" s="75" t="s">
        <v>3276</v>
      </c>
      <c r="J1255" s="1" t="s">
        <v>3277</v>
      </c>
      <c r="K1255" s="24">
        <v>1030</v>
      </c>
      <c r="L1255" s="7" t="s">
        <v>4836</v>
      </c>
    </row>
    <row r="1256" spans="1:12" ht="15.75" x14ac:dyDescent="0.25">
      <c r="A1256" s="39">
        <v>230128</v>
      </c>
      <c r="B1256" s="84" t="s">
        <v>1371</v>
      </c>
      <c r="C1256" s="84"/>
      <c r="D1256" s="85" t="s">
        <v>3216</v>
      </c>
      <c r="E1256" s="85"/>
      <c r="F1256" s="40" t="s">
        <v>18</v>
      </c>
      <c r="G1256" s="41" t="s">
        <v>3134</v>
      </c>
      <c r="H1256" s="9">
        <v>962</v>
      </c>
      <c r="I1256" s="75" t="s">
        <v>3278</v>
      </c>
      <c r="J1256" s="1" t="s">
        <v>3279</v>
      </c>
      <c r="K1256" s="24">
        <v>1030</v>
      </c>
      <c r="L1256" s="7" t="s">
        <v>4837</v>
      </c>
    </row>
    <row r="1257" spans="1:12" ht="32.25" customHeight="1" x14ac:dyDescent="0.25">
      <c r="A1257" s="39">
        <v>230129</v>
      </c>
      <c r="B1257" s="84" t="s">
        <v>1393</v>
      </c>
      <c r="C1257" s="84"/>
      <c r="D1257" s="85" t="s">
        <v>3216</v>
      </c>
      <c r="E1257" s="85"/>
      <c r="F1257" s="40" t="s">
        <v>18</v>
      </c>
      <c r="G1257" s="41" t="s">
        <v>3134</v>
      </c>
      <c r="H1257" s="9">
        <v>962</v>
      </c>
      <c r="I1257" s="75" t="s">
        <v>3280</v>
      </c>
      <c r="J1257" s="1" t="s">
        <v>3281</v>
      </c>
      <c r="K1257" s="24">
        <v>1030</v>
      </c>
      <c r="L1257" s="7" t="s">
        <v>4838</v>
      </c>
    </row>
    <row r="1258" spans="1:12" ht="132" customHeight="1" x14ac:dyDescent="0.25">
      <c r="A1258" s="39">
        <v>230200</v>
      </c>
      <c r="B1258" s="84" t="s">
        <v>3215</v>
      </c>
      <c r="C1258" s="84"/>
      <c r="D1258" s="85" t="s">
        <v>3282</v>
      </c>
      <c r="E1258" s="85"/>
      <c r="F1258" s="40" t="s">
        <v>18</v>
      </c>
      <c r="G1258" s="41" t="s">
        <v>3217</v>
      </c>
      <c r="H1258" s="9">
        <v>3630</v>
      </c>
      <c r="I1258" s="75" t="s">
        <v>3283</v>
      </c>
      <c r="J1258" s="1" t="s">
        <v>3284</v>
      </c>
      <c r="K1258" s="24">
        <v>6890</v>
      </c>
      <c r="L1258" s="7" t="s">
        <v>4839</v>
      </c>
    </row>
    <row r="1259" spans="1:12" ht="78.75" x14ac:dyDescent="0.25">
      <c r="A1259" s="39">
        <v>230201</v>
      </c>
      <c r="B1259" s="84" t="s">
        <v>3220</v>
      </c>
      <c r="C1259" s="84"/>
      <c r="D1259" s="85" t="s">
        <v>3282</v>
      </c>
      <c r="E1259" s="85"/>
      <c r="F1259" s="40" t="s">
        <v>18</v>
      </c>
      <c r="G1259" s="41" t="s">
        <v>3134</v>
      </c>
      <c r="H1259" s="9">
        <v>3049</v>
      </c>
      <c r="I1259" s="75" t="s">
        <v>3285</v>
      </c>
      <c r="J1259" s="1" t="s">
        <v>3286</v>
      </c>
      <c r="K1259" s="24">
        <v>5050</v>
      </c>
      <c r="L1259" s="7" t="s">
        <v>4840</v>
      </c>
    </row>
    <row r="1260" spans="1:12" ht="31.5" x14ac:dyDescent="0.25">
      <c r="A1260" s="39">
        <v>230202</v>
      </c>
      <c r="B1260" s="84" t="s">
        <v>3222</v>
      </c>
      <c r="C1260" s="84"/>
      <c r="D1260" s="85" t="s">
        <v>3282</v>
      </c>
      <c r="E1260" s="85"/>
      <c r="F1260" s="40" t="s">
        <v>18</v>
      </c>
      <c r="G1260" s="41" t="s">
        <v>3134</v>
      </c>
      <c r="H1260" s="9">
        <v>962</v>
      </c>
      <c r="I1260" s="75" t="s">
        <v>3287</v>
      </c>
      <c r="J1260" s="1" t="s">
        <v>3288</v>
      </c>
      <c r="K1260" s="24">
        <v>1030</v>
      </c>
      <c r="L1260" s="7" t="s">
        <v>4841</v>
      </c>
    </row>
    <row r="1261" spans="1:12" ht="31.5" x14ac:dyDescent="0.25">
      <c r="A1261" s="39">
        <v>230203</v>
      </c>
      <c r="B1261" s="84" t="s">
        <v>3225</v>
      </c>
      <c r="C1261" s="84"/>
      <c r="D1261" s="85" t="s">
        <v>3282</v>
      </c>
      <c r="E1261" s="85"/>
      <c r="F1261" s="40" t="s">
        <v>18</v>
      </c>
      <c r="G1261" s="41" t="s">
        <v>3134</v>
      </c>
      <c r="H1261" s="9">
        <v>962</v>
      </c>
      <c r="I1261" s="75" t="s">
        <v>3289</v>
      </c>
      <c r="J1261" s="1" t="s">
        <v>3290</v>
      </c>
      <c r="K1261" s="24">
        <v>1030</v>
      </c>
      <c r="L1261" s="7" t="s">
        <v>4842</v>
      </c>
    </row>
    <row r="1262" spans="1:12" ht="31.5" x14ac:dyDescent="0.25">
      <c r="A1262" s="39">
        <v>230204</v>
      </c>
      <c r="B1262" s="84" t="s">
        <v>3188</v>
      </c>
      <c r="C1262" s="84"/>
      <c r="D1262" s="85" t="s">
        <v>3282</v>
      </c>
      <c r="E1262" s="85"/>
      <c r="F1262" s="40" t="s">
        <v>18</v>
      </c>
      <c r="G1262" s="41" t="s">
        <v>3134</v>
      </c>
      <c r="H1262" s="9">
        <v>962</v>
      </c>
      <c r="I1262" s="75" t="s">
        <v>3291</v>
      </c>
      <c r="J1262" s="1" t="s">
        <v>3292</v>
      </c>
      <c r="K1262" s="24">
        <v>1030</v>
      </c>
      <c r="L1262" s="7" t="s">
        <v>4843</v>
      </c>
    </row>
    <row r="1263" spans="1:12" ht="31.5" x14ac:dyDescent="0.25">
      <c r="A1263" s="39">
        <v>230205</v>
      </c>
      <c r="B1263" s="84" t="s">
        <v>3230</v>
      </c>
      <c r="C1263" s="84"/>
      <c r="D1263" s="85" t="s">
        <v>3282</v>
      </c>
      <c r="E1263" s="85"/>
      <c r="F1263" s="40" t="s">
        <v>18</v>
      </c>
      <c r="G1263" s="41" t="s">
        <v>3134</v>
      </c>
      <c r="H1263" s="9">
        <v>962</v>
      </c>
      <c r="I1263" s="75" t="s">
        <v>3293</v>
      </c>
      <c r="J1263" s="1" t="s">
        <v>3294</v>
      </c>
      <c r="K1263" s="24">
        <v>1030</v>
      </c>
      <c r="L1263" s="7" t="s">
        <v>4844</v>
      </c>
    </row>
    <row r="1264" spans="1:12" ht="31.5" x14ac:dyDescent="0.25">
      <c r="A1264" s="39">
        <v>230207</v>
      </c>
      <c r="B1264" s="84" t="s">
        <v>3233</v>
      </c>
      <c r="C1264" s="84"/>
      <c r="D1264" s="85" t="s">
        <v>3282</v>
      </c>
      <c r="E1264" s="85"/>
      <c r="F1264" s="40" t="s">
        <v>18</v>
      </c>
      <c r="G1264" s="41" t="s">
        <v>3134</v>
      </c>
      <c r="H1264" s="9">
        <v>962</v>
      </c>
      <c r="I1264" s="75" t="s">
        <v>3295</v>
      </c>
      <c r="J1264" s="1" t="s">
        <v>3296</v>
      </c>
      <c r="K1264" s="24">
        <v>1030</v>
      </c>
      <c r="L1264" s="7" t="s">
        <v>4845</v>
      </c>
    </row>
    <row r="1265" spans="1:12" ht="31.5" x14ac:dyDescent="0.25">
      <c r="A1265" s="39">
        <v>230208</v>
      </c>
      <c r="B1265" s="84" t="s">
        <v>3152</v>
      </c>
      <c r="C1265" s="84"/>
      <c r="D1265" s="85" t="s">
        <v>3282</v>
      </c>
      <c r="E1265" s="85"/>
      <c r="F1265" s="40" t="s">
        <v>18</v>
      </c>
      <c r="G1265" s="41" t="s">
        <v>3134</v>
      </c>
      <c r="H1265" s="9">
        <v>962</v>
      </c>
      <c r="I1265" s="75" t="s">
        <v>3297</v>
      </c>
      <c r="J1265" s="1" t="s">
        <v>3298</v>
      </c>
      <c r="K1265" s="24">
        <v>1030</v>
      </c>
      <c r="L1265" s="7" t="s">
        <v>4846</v>
      </c>
    </row>
    <row r="1266" spans="1:12" ht="31.5" x14ac:dyDescent="0.25">
      <c r="A1266" s="39">
        <v>230209</v>
      </c>
      <c r="B1266" s="84" t="s">
        <v>3149</v>
      </c>
      <c r="C1266" s="84"/>
      <c r="D1266" s="85" t="s">
        <v>3282</v>
      </c>
      <c r="E1266" s="85"/>
      <c r="F1266" s="40" t="s">
        <v>18</v>
      </c>
      <c r="G1266" s="41" t="s">
        <v>3134</v>
      </c>
      <c r="H1266" s="9">
        <v>962</v>
      </c>
      <c r="I1266" s="75" t="s">
        <v>3299</v>
      </c>
      <c r="J1266" s="1" t="s">
        <v>3300</v>
      </c>
      <c r="K1266" s="24">
        <v>1030</v>
      </c>
      <c r="L1266" s="7" t="s">
        <v>4847</v>
      </c>
    </row>
    <row r="1267" spans="1:12" ht="31.5" x14ac:dyDescent="0.25">
      <c r="A1267" s="39">
        <v>230210</v>
      </c>
      <c r="B1267" s="84" t="s">
        <v>3164</v>
      </c>
      <c r="C1267" s="84"/>
      <c r="D1267" s="85" t="s">
        <v>3282</v>
      </c>
      <c r="E1267" s="85"/>
      <c r="F1267" s="40" t="s">
        <v>18</v>
      </c>
      <c r="G1267" s="41" t="s">
        <v>3134</v>
      </c>
      <c r="H1267" s="9">
        <v>962</v>
      </c>
      <c r="I1267" s="75" t="s">
        <v>3301</v>
      </c>
      <c r="J1267" s="1" t="s">
        <v>3302</v>
      </c>
      <c r="K1267" s="24">
        <v>1030</v>
      </c>
      <c r="L1267" s="7" t="s">
        <v>4848</v>
      </c>
    </row>
    <row r="1268" spans="1:12" ht="31.5" x14ac:dyDescent="0.25">
      <c r="A1268" s="39">
        <v>230211</v>
      </c>
      <c r="B1268" s="84" t="s">
        <v>3161</v>
      </c>
      <c r="C1268" s="84"/>
      <c r="D1268" s="85" t="s">
        <v>3282</v>
      </c>
      <c r="E1268" s="85"/>
      <c r="F1268" s="40" t="s">
        <v>18</v>
      </c>
      <c r="G1268" s="41" t="s">
        <v>3134</v>
      </c>
      <c r="H1268" s="9">
        <v>962</v>
      </c>
      <c r="I1268" s="75" t="s">
        <v>3303</v>
      </c>
      <c r="J1268" s="1" t="s">
        <v>3304</v>
      </c>
      <c r="K1268" s="24">
        <v>1030</v>
      </c>
      <c r="L1268" s="7" t="s">
        <v>4849</v>
      </c>
    </row>
    <row r="1269" spans="1:12" ht="31.5" x14ac:dyDescent="0.25">
      <c r="A1269" s="39">
        <v>230212</v>
      </c>
      <c r="B1269" s="84" t="s">
        <v>3167</v>
      </c>
      <c r="C1269" s="84"/>
      <c r="D1269" s="85" t="s">
        <v>3282</v>
      </c>
      <c r="E1269" s="85"/>
      <c r="F1269" s="40" t="s">
        <v>18</v>
      </c>
      <c r="G1269" s="41" t="s">
        <v>3134</v>
      </c>
      <c r="H1269" s="9">
        <v>962</v>
      </c>
      <c r="I1269" s="75" t="s">
        <v>3305</v>
      </c>
      <c r="J1269" s="1" t="s">
        <v>3306</v>
      </c>
      <c r="K1269" s="24">
        <v>1030</v>
      </c>
      <c r="L1269" s="7" t="s">
        <v>4850</v>
      </c>
    </row>
    <row r="1270" spans="1:12" ht="31.5" x14ac:dyDescent="0.25">
      <c r="A1270" s="39">
        <v>230214</v>
      </c>
      <c r="B1270" s="84" t="s">
        <v>3146</v>
      </c>
      <c r="C1270" s="84"/>
      <c r="D1270" s="85" t="s">
        <v>3282</v>
      </c>
      <c r="E1270" s="85"/>
      <c r="F1270" s="40" t="s">
        <v>18</v>
      </c>
      <c r="G1270" s="41" t="s">
        <v>3134</v>
      </c>
      <c r="H1270" s="9">
        <v>962</v>
      </c>
      <c r="I1270" s="75" t="s">
        <v>3307</v>
      </c>
      <c r="J1270" s="1" t="s">
        <v>3308</v>
      </c>
      <c r="K1270" s="24">
        <v>1030</v>
      </c>
      <c r="L1270" s="7" t="s">
        <v>4851</v>
      </c>
    </row>
    <row r="1271" spans="1:12" ht="31.5" x14ac:dyDescent="0.25">
      <c r="A1271" s="39">
        <v>230216</v>
      </c>
      <c r="B1271" s="84" t="s">
        <v>3173</v>
      </c>
      <c r="C1271" s="84"/>
      <c r="D1271" s="85" t="s">
        <v>3282</v>
      </c>
      <c r="E1271" s="85"/>
      <c r="F1271" s="40" t="s">
        <v>18</v>
      </c>
      <c r="G1271" s="41" t="s">
        <v>3134</v>
      </c>
      <c r="H1271" s="9">
        <v>962</v>
      </c>
      <c r="I1271" s="75" t="s">
        <v>3309</v>
      </c>
      <c r="J1271" s="1" t="s">
        <v>3310</v>
      </c>
      <c r="K1271" s="24">
        <v>1030</v>
      </c>
      <c r="L1271" s="7" t="s">
        <v>4852</v>
      </c>
    </row>
    <row r="1272" spans="1:12" ht="31.5" x14ac:dyDescent="0.25">
      <c r="A1272" s="39">
        <v>230217</v>
      </c>
      <c r="B1272" s="84" t="s">
        <v>3176</v>
      </c>
      <c r="C1272" s="84"/>
      <c r="D1272" s="85" t="s">
        <v>3282</v>
      </c>
      <c r="E1272" s="85"/>
      <c r="F1272" s="40" t="s">
        <v>18</v>
      </c>
      <c r="G1272" s="41" t="s">
        <v>3134</v>
      </c>
      <c r="H1272" s="9">
        <v>962</v>
      </c>
      <c r="I1272" s="75" t="s">
        <v>3311</v>
      </c>
      <c r="J1272" s="1" t="s">
        <v>3312</v>
      </c>
      <c r="K1272" s="24">
        <v>1030</v>
      </c>
      <c r="L1272" s="7" t="s">
        <v>4853</v>
      </c>
    </row>
    <row r="1273" spans="1:12" ht="31.5" x14ac:dyDescent="0.25">
      <c r="A1273" s="39">
        <v>230218</v>
      </c>
      <c r="B1273" s="84" t="s">
        <v>3252</v>
      </c>
      <c r="C1273" s="84"/>
      <c r="D1273" s="85" t="s">
        <v>3282</v>
      </c>
      <c r="E1273" s="85"/>
      <c r="F1273" s="40" t="s">
        <v>18</v>
      </c>
      <c r="G1273" s="41" t="s">
        <v>3134</v>
      </c>
      <c r="H1273" s="9">
        <v>962</v>
      </c>
      <c r="I1273" s="75" t="s">
        <v>3313</v>
      </c>
      <c r="J1273" s="1" t="s">
        <v>3314</v>
      </c>
      <c r="K1273" s="24">
        <v>1030</v>
      </c>
      <c r="L1273" s="7" t="s">
        <v>4854</v>
      </c>
    </row>
    <row r="1274" spans="1:12" ht="31.5" x14ac:dyDescent="0.25">
      <c r="A1274" s="39">
        <v>230219</v>
      </c>
      <c r="B1274" s="84" t="s">
        <v>3255</v>
      </c>
      <c r="C1274" s="84"/>
      <c r="D1274" s="85" t="s">
        <v>3282</v>
      </c>
      <c r="E1274" s="85"/>
      <c r="F1274" s="40" t="s">
        <v>18</v>
      </c>
      <c r="G1274" s="41" t="s">
        <v>3134</v>
      </c>
      <c r="H1274" s="9">
        <v>962</v>
      </c>
      <c r="I1274" s="75" t="s">
        <v>3315</v>
      </c>
      <c r="J1274" s="1" t="s">
        <v>3316</v>
      </c>
      <c r="K1274" s="24">
        <v>1030</v>
      </c>
      <c r="L1274" s="7" t="s">
        <v>4855</v>
      </c>
    </row>
    <row r="1275" spans="1:12" ht="31.5" x14ac:dyDescent="0.25">
      <c r="A1275" s="39">
        <v>230220</v>
      </c>
      <c r="B1275" s="84" t="s">
        <v>1350</v>
      </c>
      <c r="C1275" s="84"/>
      <c r="D1275" s="85" t="s">
        <v>3282</v>
      </c>
      <c r="E1275" s="85"/>
      <c r="F1275" s="40" t="s">
        <v>18</v>
      </c>
      <c r="G1275" s="41" t="s">
        <v>3134</v>
      </c>
      <c r="H1275" s="9">
        <v>962</v>
      </c>
      <c r="I1275" s="75" t="s">
        <v>3317</v>
      </c>
      <c r="J1275" s="1" t="s">
        <v>3318</v>
      </c>
      <c r="K1275" s="24">
        <v>1030</v>
      </c>
      <c r="L1275" s="7" t="s">
        <v>4856</v>
      </c>
    </row>
    <row r="1276" spans="1:12" ht="31.5" x14ac:dyDescent="0.25">
      <c r="A1276" s="39">
        <v>230221</v>
      </c>
      <c r="B1276" s="84" t="s">
        <v>3260</v>
      </c>
      <c r="C1276" s="84"/>
      <c r="D1276" s="85" t="s">
        <v>3282</v>
      </c>
      <c r="E1276" s="85"/>
      <c r="F1276" s="40" t="s">
        <v>18</v>
      </c>
      <c r="G1276" s="41" t="s">
        <v>3134</v>
      </c>
      <c r="H1276" s="9">
        <v>962</v>
      </c>
      <c r="I1276" s="75" t="s">
        <v>3319</v>
      </c>
      <c r="J1276" s="1" t="s">
        <v>3320</v>
      </c>
      <c r="K1276" s="24">
        <v>1030</v>
      </c>
      <c r="L1276" s="7" t="s">
        <v>4857</v>
      </c>
    </row>
    <row r="1277" spans="1:12" ht="31.5" x14ac:dyDescent="0.25">
      <c r="A1277" s="39">
        <v>230222</v>
      </c>
      <c r="B1277" s="84" t="s">
        <v>3263</v>
      </c>
      <c r="C1277" s="84"/>
      <c r="D1277" s="85" t="s">
        <v>3282</v>
      </c>
      <c r="E1277" s="85"/>
      <c r="F1277" s="40" t="s">
        <v>18</v>
      </c>
      <c r="G1277" s="41" t="s">
        <v>3134</v>
      </c>
      <c r="H1277" s="9">
        <v>962</v>
      </c>
      <c r="I1277" s="75" t="s">
        <v>3321</v>
      </c>
      <c r="J1277" s="1" t="s">
        <v>3322</v>
      </c>
      <c r="K1277" s="24">
        <v>1030</v>
      </c>
      <c r="L1277" s="7" t="s">
        <v>4858</v>
      </c>
    </row>
    <row r="1278" spans="1:12" ht="31.5" x14ac:dyDescent="0.25">
      <c r="A1278" s="39">
        <v>230223</v>
      </c>
      <c r="B1278" s="84" t="s">
        <v>1368</v>
      </c>
      <c r="C1278" s="84"/>
      <c r="D1278" s="85" t="s">
        <v>3282</v>
      </c>
      <c r="E1278" s="85"/>
      <c r="F1278" s="40" t="s">
        <v>18</v>
      </c>
      <c r="G1278" s="41" t="s">
        <v>3134</v>
      </c>
      <c r="H1278" s="9">
        <v>962</v>
      </c>
      <c r="I1278" s="75" t="s">
        <v>3323</v>
      </c>
      <c r="J1278" s="1" t="s">
        <v>3324</v>
      </c>
      <c r="K1278" s="24">
        <v>1030</v>
      </c>
      <c r="L1278" s="7" t="s">
        <v>4859</v>
      </c>
    </row>
    <row r="1279" spans="1:12" ht="31.5" x14ac:dyDescent="0.25">
      <c r="A1279" s="39">
        <v>230224</v>
      </c>
      <c r="B1279" s="84" t="s">
        <v>1374</v>
      </c>
      <c r="C1279" s="84"/>
      <c r="D1279" s="85" t="s">
        <v>3282</v>
      </c>
      <c r="E1279" s="85"/>
      <c r="F1279" s="40" t="s">
        <v>18</v>
      </c>
      <c r="G1279" s="41" t="s">
        <v>3134</v>
      </c>
      <c r="H1279" s="9">
        <v>962</v>
      </c>
      <c r="I1279" s="75" t="s">
        <v>3325</v>
      </c>
      <c r="J1279" s="1" t="s">
        <v>3326</v>
      </c>
      <c r="K1279" s="24">
        <v>1030</v>
      </c>
      <c r="L1279" s="7" t="s">
        <v>4860</v>
      </c>
    </row>
    <row r="1280" spans="1:12" ht="31.5" x14ac:dyDescent="0.25">
      <c r="A1280" s="39">
        <v>230225</v>
      </c>
      <c r="B1280" s="84" t="s">
        <v>3155</v>
      </c>
      <c r="C1280" s="84"/>
      <c r="D1280" s="85" t="s">
        <v>3282</v>
      </c>
      <c r="E1280" s="85"/>
      <c r="F1280" s="40" t="s">
        <v>18</v>
      </c>
      <c r="G1280" s="41" t="s">
        <v>3134</v>
      </c>
      <c r="H1280" s="9">
        <v>962</v>
      </c>
      <c r="I1280" s="75" t="s">
        <v>3327</v>
      </c>
      <c r="J1280" s="1" t="s">
        <v>3328</v>
      </c>
      <c r="K1280" s="24">
        <v>1030</v>
      </c>
      <c r="L1280" s="7" t="s">
        <v>4861</v>
      </c>
    </row>
    <row r="1281" spans="1:12" ht="31.5" x14ac:dyDescent="0.25">
      <c r="A1281" s="39">
        <v>230226</v>
      </c>
      <c r="B1281" s="84" t="s">
        <v>3272</v>
      </c>
      <c r="C1281" s="84"/>
      <c r="D1281" s="85" t="s">
        <v>3282</v>
      </c>
      <c r="E1281" s="85"/>
      <c r="F1281" s="40" t="s">
        <v>18</v>
      </c>
      <c r="G1281" s="41" t="s">
        <v>3134</v>
      </c>
      <c r="H1281" s="9">
        <v>962</v>
      </c>
      <c r="I1281" s="75" t="s">
        <v>3329</v>
      </c>
      <c r="J1281" s="1" t="s">
        <v>3330</v>
      </c>
      <c r="K1281" s="24">
        <v>1030</v>
      </c>
      <c r="L1281" s="7" t="s">
        <v>4862</v>
      </c>
    </row>
    <row r="1282" spans="1:12" ht="31.5" x14ac:dyDescent="0.25">
      <c r="A1282" s="39">
        <v>230227</v>
      </c>
      <c r="B1282" s="84" t="s">
        <v>3275</v>
      </c>
      <c r="C1282" s="84"/>
      <c r="D1282" s="85" t="s">
        <v>3282</v>
      </c>
      <c r="E1282" s="85"/>
      <c r="F1282" s="40" t="s">
        <v>18</v>
      </c>
      <c r="G1282" s="41" t="s">
        <v>3134</v>
      </c>
      <c r="H1282" s="9">
        <v>962</v>
      </c>
      <c r="I1282" s="75" t="s">
        <v>3331</v>
      </c>
      <c r="J1282" s="1" t="s">
        <v>3332</v>
      </c>
      <c r="K1282" s="24">
        <v>1030</v>
      </c>
      <c r="L1282" s="7" t="s">
        <v>4863</v>
      </c>
    </row>
    <row r="1283" spans="1:12" ht="31.5" x14ac:dyDescent="0.25">
      <c r="A1283" s="39">
        <v>230228</v>
      </c>
      <c r="B1283" s="84" t="s">
        <v>1371</v>
      </c>
      <c r="C1283" s="84"/>
      <c r="D1283" s="85" t="s">
        <v>3282</v>
      </c>
      <c r="E1283" s="85"/>
      <c r="F1283" s="40" t="s">
        <v>18</v>
      </c>
      <c r="G1283" s="41" t="s">
        <v>3134</v>
      </c>
      <c r="H1283" s="9">
        <v>962</v>
      </c>
      <c r="I1283" s="75" t="s">
        <v>3333</v>
      </c>
      <c r="J1283" s="1" t="s">
        <v>3334</v>
      </c>
      <c r="K1283" s="24">
        <v>1030</v>
      </c>
      <c r="L1283" s="7" t="s">
        <v>4864</v>
      </c>
    </row>
    <row r="1284" spans="1:12" ht="31.5" x14ac:dyDescent="0.25">
      <c r="A1284" s="39">
        <v>230229</v>
      </c>
      <c r="B1284" s="84" t="s">
        <v>1393</v>
      </c>
      <c r="C1284" s="84"/>
      <c r="D1284" s="85" t="s">
        <v>3282</v>
      </c>
      <c r="E1284" s="85"/>
      <c r="F1284" s="40" t="s">
        <v>18</v>
      </c>
      <c r="G1284" s="41" t="s">
        <v>3134</v>
      </c>
      <c r="H1284" s="9">
        <v>962</v>
      </c>
      <c r="I1284" s="75" t="s">
        <v>3335</v>
      </c>
      <c r="J1284" s="1" t="s">
        <v>3336</v>
      </c>
      <c r="K1284" s="24">
        <v>1030</v>
      </c>
      <c r="L1284" s="7" t="s">
        <v>4865</v>
      </c>
    </row>
    <row r="1285" spans="1:12" ht="15.75" x14ac:dyDescent="0.25">
      <c r="A1285" s="4" t="s">
        <v>3337</v>
      </c>
      <c r="B1285" s="29"/>
      <c r="C1285" s="29"/>
      <c r="D1285" s="29"/>
      <c r="E1285" s="29"/>
      <c r="F1285" s="29"/>
      <c r="G1285" s="29"/>
      <c r="H1285" s="9"/>
      <c r="I1285" s="75"/>
      <c r="J1285" s="1"/>
      <c r="K1285" s="24"/>
    </row>
    <row r="1286" spans="1:12" ht="31.5" x14ac:dyDescent="0.25">
      <c r="A1286" s="39">
        <v>240110</v>
      </c>
      <c r="B1286" s="84" t="s">
        <v>3338</v>
      </c>
      <c r="C1286" s="84"/>
      <c r="D1286" s="85" t="s">
        <v>575</v>
      </c>
      <c r="E1286" s="85"/>
      <c r="F1286" s="40" t="s">
        <v>18</v>
      </c>
      <c r="G1286" s="41" t="s">
        <v>272</v>
      </c>
      <c r="H1286" s="9">
        <v>900</v>
      </c>
      <c r="I1286" s="75" t="s">
        <v>3339</v>
      </c>
      <c r="J1286" s="1" t="s">
        <v>3340</v>
      </c>
      <c r="K1286" s="24">
        <v>1840</v>
      </c>
      <c r="L1286" s="7" t="s">
        <v>4866</v>
      </c>
    </row>
    <row r="1287" spans="1:12" ht="15.75" x14ac:dyDescent="0.25">
      <c r="A1287" s="4" t="s">
        <v>3341</v>
      </c>
      <c r="B1287" s="29"/>
      <c r="C1287" s="29"/>
      <c r="D1287" s="29"/>
      <c r="E1287" s="29"/>
      <c r="F1287" s="29"/>
      <c r="G1287" s="29"/>
      <c r="H1287" s="9"/>
      <c r="I1287" s="75"/>
      <c r="J1287" s="1"/>
      <c r="K1287" s="24"/>
    </row>
    <row r="1288" spans="1:12" ht="15.75" x14ac:dyDescent="0.25">
      <c r="A1288" s="4" t="s">
        <v>3342</v>
      </c>
      <c r="B1288" s="29"/>
      <c r="C1288" s="29"/>
      <c r="D1288" s="29"/>
      <c r="E1288" s="29"/>
      <c r="F1288" s="29"/>
      <c r="G1288" s="29"/>
      <c r="H1288" s="9"/>
      <c r="I1288" s="75"/>
      <c r="J1288" s="1"/>
      <c r="K1288" s="24"/>
    </row>
    <row r="1289" spans="1:12" ht="69.75" customHeight="1" x14ac:dyDescent="0.25">
      <c r="A1289" s="39">
        <v>240130</v>
      </c>
      <c r="B1289" s="84" t="s">
        <v>3343</v>
      </c>
      <c r="C1289" s="84"/>
      <c r="D1289" s="85" t="s">
        <v>875</v>
      </c>
      <c r="E1289" s="85"/>
      <c r="F1289" s="40" t="s">
        <v>13</v>
      </c>
      <c r="G1289" s="41" t="s">
        <v>14</v>
      </c>
      <c r="H1289" s="9">
        <v>1380</v>
      </c>
      <c r="I1289" s="75" t="s">
        <v>3344</v>
      </c>
      <c r="J1289" s="1" t="s">
        <v>3345</v>
      </c>
      <c r="K1289" s="24">
        <v>1870</v>
      </c>
      <c r="L1289" s="7" t="s">
        <v>4867</v>
      </c>
    </row>
    <row r="1290" spans="1:12" ht="55.5" customHeight="1" x14ac:dyDescent="0.25">
      <c r="A1290" s="39">
        <v>240131</v>
      </c>
      <c r="B1290" s="84" t="s">
        <v>3346</v>
      </c>
      <c r="C1290" s="84"/>
      <c r="D1290" s="85" t="s">
        <v>875</v>
      </c>
      <c r="E1290" s="85"/>
      <c r="F1290" s="40" t="s">
        <v>13</v>
      </c>
      <c r="G1290" s="41" t="s">
        <v>14</v>
      </c>
      <c r="H1290" s="9">
        <v>871</v>
      </c>
      <c r="I1290" s="75" t="s">
        <v>3347</v>
      </c>
      <c r="J1290" s="1" t="s">
        <v>3346</v>
      </c>
      <c r="K1290" s="24">
        <v>1870</v>
      </c>
      <c r="L1290" s="7" t="s">
        <v>4868</v>
      </c>
    </row>
    <row r="1291" spans="1:12" ht="64.5" customHeight="1" x14ac:dyDescent="0.25">
      <c r="A1291" s="39">
        <v>240132</v>
      </c>
      <c r="B1291" s="84" t="s">
        <v>3348</v>
      </c>
      <c r="C1291" s="84"/>
      <c r="D1291" s="85" t="s">
        <v>875</v>
      </c>
      <c r="E1291" s="85"/>
      <c r="F1291" s="40" t="s">
        <v>13</v>
      </c>
      <c r="G1291" s="41" t="s">
        <v>14</v>
      </c>
      <c r="H1291" s="9">
        <v>799</v>
      </c>
      <c r="I1291" s="75" t="s">
        <v>3349</v>
      </c>
      <c r="J1291" s="1" t="s">
        <v>3350</v>
      </c>
      <c r="K1291" s="24">
        <v>1870</v>
      </c>
      <c r="L1291" s="7" t="s">
        <v>4869</v>
      </c>
    </row>
    <row r="1292" spans="1:12" ht="18.75" customHeight="1" x14ac:dyDescent="0.25">
      <c r="A1292" s="39">
        <v>240231</v>
      </c>
      <c r="B1292" s="84" t="s">
        <v>3351</v>
      </c>
      <c r="C1292" s="84"/>
      <c r="D1292" s="85" t="s">
        <v>875</v>
      </c>
      <c r="E1292" s="85"/>
      <c r="F1292" s="40" t="s">
        <v>13</v>
      </c>
      <c r="G1292" s="41" t="s">
        <v>14</v>
      </c>
      <c r="H1292" s="9">
        <v>179</v>
      </c>
      <c r="I1292" s="75" t="s">
        <v>3352</v>
      </c>
      <c r="J1292" s="1" t="s">
        <v>3353</v>
      </c>
      <c r="K1292" s="24">
        <v>295</v>
      </c>
      <c r="L1292" s="7" t="s">
        <v>4870</v>
      </c>
    </row>
    <row r="1293" spans="1:12" ht="15.75" x14ac:dyDescent="0.25">
      <c r="A1293" s="4" t="s">
        <v>3354</v>
      </c>
      <c r="B1293" s="29"/>
      <c r="C1293" s="29"/>
      <c r="D1293" s="29"/>
      <c r="E1293" s="29"/>
      <c r="F1293" s="29"/>
      <c r="G1293" s="29"/>
      <c r="H1293" s="9"/>
      <c r="I1293" s="75"/>
      <c r="J1293" s="1"/>
      <c r="K1293" s="24"/>
    </row>
    <row r="1294" spans="1:12" ht="51.75" customHeight="1" x14ac:dyDescent="0.25">
      <c r="A1294" s="39">
        <v>240250</v>
      </c>
      <c r="B1294" s="84" t="s">
        <v>3355</v>
      </c>
      <c r="C1294" s="84"/>
      <c r="D1294" s="85" t="s">
        <v>875</v>
      </c>
      <c r="E1294" s="85"/>
      <c r="F1294" s="40" t="s">
        <v>18</v>
      </c>
      <c r="G1294" s="41" t="s">
        <v>3356</v>
      </c>
      <c r="H1294" s="9">
        <v>1391</v>
      </c>
      <c r="I1294" s="75" t="s">
        <v>3357</v>
      </c>
      <c r="J1294" s="1" t="s">
        <v>3355</v>
      </c>
      <c r="K1294" s="24">
        <v>1910</v>
      </c>
      <c r="L1294" s="7" t="s">
        <v>4871</v>
      </c>
    </row>
    <row r="1295" spans="1:12" ht="80.25" customHeight="1" x14ac:dyDescent="0.25">
      <c r="A1295" s="39">
        <v>240251</v>
      </c>
      <c r="B1295" s="84" t="s">
        <v>3358</v>
      </c>
      <c r="C1295" s="84"/>
      <c r="D1295" s="85" t="s">
        <v>875</v>
      </c>
      <c r="E1295" s="85"/>
      <c r="F1295" s="40" t="s">
        <v>18</v>
      </c>
      <c r="G1295" s="41" t="s">
        <v>3356</v>
      </c>
      <c r="H1295" s="9">
        <v>1391</v>
      </c>
      <c r="I1295" s="75" t="s">
        <v>3359</v>
      </c>
      <c r="J1295" s="1" t="s">
        <v>3358</v>
      </c>
      <c r="K1295" s="24">
        <v>1910</v>
      </c>
      <c r="L1295" s="7" t="s">
        <v>4872</v>
      </c>
    </row>
    <row r="1296" spans="1:12" ht="51.75" customHeight="1" x14ac:dyDescent="0.25">
      <c r="A1296" s="39">
        <v>240252</v>
      </c>
      <c r="B1296" s="84" t="s">
        <v>3360</v>
      </c>
      <c r="C1296" s="84"/>
      <c r="D1296" s="85" t="s">
        <v>875</v>
      </c>
      <c r="E1296" s="85"/>
      <c r="F1296" s="40" t="s">
        <v>18</v>
      </c>
      <c r="G1296" s="41" t="s">
        <v>3356</v>
      </c>
      <c r="H1296" s="9">
        <v>1391</v>
      </c>
      <c r="I1296" s="75" t="s">
        <v>3361</v>
      </c>
      <c r="J1296" s="1" t="s">
        <v>3360</v>
      </c>
      <c r="K1296" s="24">
        <v>1910</v>
      </c>
      <c r="L1296" s="7" t="s">
        <v>4873</v>
      </c>
    </row>
    <row r="1297" spans="1:12" ht="51.75" customHeight="1" x14ac:dyDescent="0.25">
      <c r="A1297" s="39">
        <v>240253</v>
      </c>
      <c r="B1297" s="84" t="s">
        <v>3362</v>
      </c>
      <c r="C1297" s="84"/>
      <c r="D1297" s="85" t="s">
        <v>875</v>
      </c>
      <c r="E1297" s="85"/>
      <c r="F1297" s="40" t="s">
        <v>18</v>
      </c>
      <c r="G1297" s="41" t="s">
        <v>3356</v>
      </c>
      <c r="H1297" s="9">
        <v>1391</v>
      </c>
      <c r="I1297" s="75" t="s">
        <v>3363</v>
      </c>
      <c r="J1297" s="1" t="s">
        <v>3362</v>
      </c>
      <c r="K1297" s="24">
        <v>1870</v>
      </c>
      <c r="L1297" s="7" t="s">
        <v>4874</v>
      </c>
    </row>
    <row r="1298" spans="1:12" ht="72.75" customHeight="1" x14ac:dyDescent="0.25">
      <c r="A1298" s="39">
        <v>240254</v>
      </c>
      <c r="B1298" s="84" t="s">
        <v>3364</v>
      </c>
      <c r="C1298" s="84"/>
      <c r="D1298" s="85" t="s">
        <v>875</v>
      </c>
      <c r="E1298" s="85"/>
      <c r="F1298" s="40" t="s">
        <v>18</v>
      </c>
      <c r="G1298" s="41" t="s">
        <v>3356</v>
      </c>
      <c r="H1298" s="9">
        <v>1391</v>
      </c>
      <c r="I1298" s="75" t="s">
        <v>3365</v>
      </c>
      <c r="J1298" s="1" t="s">
        <v>3364</v>
      </c>
      <c r="K1298" s="24">
        <v>1910</v>
      </c>
      <c r="L1298" s="7" t="s">
        <v>4875</v>
      </c>
    </row>
    <row r="1299" spans="1:12" ht="72.75" customHeight="1" x14ac:dyDescent="0.25">
      <c r="A1299" s="39">
        <v>240255</v>
      </c>
      <c r="B1299" s="84" t="s">
        <v>3366</v>
      </c>
      <c r="C1299" s="84"/>
      <c r="D1299" s="85" t="s">
        <v>875</v>
      </c>
      <c r="E1299" s="85"/>
      <c r="F1299" s="40" t="s">
        <v>18</v>
      </c>
      <c r="G1299" s="41" t="s">
        <v>3356</v>
      </c>
      <c r="H1299" s="9">
        <v>1391</v>
      </c>
      <c r="I1299" s="75" t="s">
        <v>3367</v>
      </c>
      <c r="J1299" s="1" t="s">
        <v>3366</v>
      </c>
      <c r="K1299" s="24">
        <v>1910</v>
      </c>
      <c r="L1299" s="7" t="s">
        <v>4876</v>
      </c>
    </row>
    <row r="1300" spans="1:12" ht="51.75" customHeight="1" x14ac:dyDescent="0.25">
      <c r="A1300" s="39">
        <v>240256</v>
      </c>
      <c r="B1300" s="84" t="s">
        <v>3368</v>
      </c>
      <c r="C1300" s="84"/>
      <c r="D1300" s="85" t="s">
        <v>875</v>
      </c>
      <c r="E1300" s="85"/>
      <c r="F1300" s="40" t="s">
        <v>13</v>
      </c>
      <c r="G1300" s="41" t="s">
        <v>3356</v>
      </c>
      <c r="H1300" s="9">
        <v>2815</v>
      </c>
      <c r="I1300" s="75" t="s">
        <v>3369</v>
      </c>
      <c r="J1300" s="1" t="s">
        <v>3368</v>
      </c>
      <c r="K1300" s="24">
        <v>4190</v>
      </c>
      <c r="L1300" s="7" t="s">
        <v>4877</v>
      </c>
    </row>
    <row r="1301" spans="1:12" ht="38.25" customHeight="1" x14ac:dyDescent="0.25">
      <c r="A1301" s="39">
        <v>240271</v>
      </c>
      <c r="B1301" s="84" t="s">
        <v>3370</v>
      </c>
      <c r="C1301" s="84"/>
      <c r="D1301" s="85" t="s">
        <v>875</v>
      </c>
      <c r="E1301" s="85"/>
      <c r="F1301" s="40" t="s">
        <v>18</v>
      </c>
      <c r="G1301" s="41" t="s">
        <v>3356</v>
      </c>
      <c r="H1301" s="9">
        <v>1931</v>
      </c>
      <c r="I1301" s="75" t="s">
        <v>3371</v>
      </c>
      <c r="J1301" s="1" t="s">
        <v>3370</v>
      </c>
      <c r="K1301" s="24">
        <v>4190</v>
      </c>
      <c r="L1301" s="7" t="s">
        <v>4878</v>
      </c>
    </row>
    <row r="1302" spans="1:12" ht="38.25" customHeight="1" x14ac:dyDescent="0.25">
      <c r="A1302" s="39">
        <v>240300</v>
      </c>
      <c r="B1302" s="84" t="s">
        <v>3372</v>
      </c>
      <c r="C1302" s="84"/>
      <c r="D1302" s="85" t="s">
        <v>3373</v>
      </c>
      <c r="E1302" s="85"/>
      <c r="F1302" s="40" t="s">
        <v>13</v>
      </c>
      <c r="G1302" s="41" t="s">
        <v>3356</v>
      </c>
      <c r="H1302" s="9">
        <v>1931</v>
      </c>
      <c r="I1302" s="75" t="s">
        <v>3374</v>
      </c>
      <c r="J1302" s="1" t="s">
        <v>3372</v>
      </c>
      <c r="K1302" s="24">
        <v>4190</v>
      </c>
      <c r="L1302" s="7" t="s">
        <v>4879</v>
      </c>
    </row>
    <row r="1303" spans="1:12" ht="20.25" x14ac:dyDescent="0.25">
      <c r="A1303" s="86" t="s">
        <v>3375</v>
      </c>
      <c r="B1303" s="86"/>
      <c r="C1303" s="86"/>
      <c r="D1303" s="86"/>
      <c r="E1303" s="86"/>
      <c r="F1303" s="86"/>
      <c r="G1303" s="86"/>
      <c r="H1303" s="87"/>
      <c r="I1303" s="75"/>
      <c r="J1303" s="1"/>
      <c r="K1303" s="24"/>
    </row>
    <row r="1304" spans="1:12" ht="15.75" x14ac:dyDescent="0.25">
      <c r="A1304" s="54" t="str">
        <f>'[1]Приложение для ПКК (на подпись)'!A1308</f>
        <v>Дополнение к прейскуранту (программы)</v>
      </c>
      <c r="B1304" s="55"/>
      <c r="C1304" s="55"/>
      <c r="D1304" s="56"/>
      <c r="E1304" s="56"/>
      <c r="F1304" s="57"/>
      <c r="G1304" s="55"/>
      <c r="H1304" s="9"/>
      <c r="I1304" s="75"/>
      <c r="J1304" s="1"/>
      <c r="K1304" s="24"/>
    </row>
    <row r="1305" spans="1:12" ht="49.5" x14ac:dyDescent="0.25">
      <c r="A1305" s="27" t="s">
        <v>3376</v>
      </c>
      <c r="B1305" s="58" t="s">
        <v>3377</v>
      </c>
      <c r="C1305" s="88" t="s">
        <v>3378</v>
      </c>
      <c r="D1305" s="88"/>
      <c r="E1305" s="59" t="s">
        <v>3379</v>
      </c>
      <c r="F1305" s="60" t="s">
        <v>3380</v>
      </c>
      <c r="G1305" s="61" t="s">
        <v>3381</v>
      </c>
      <c r="H1305" s="5" t="s">
        <v>5</v>
      </c>
      <c r="I1305" s="69" t="s">
        <v>6</v>
      </c>
      <c r="J1305" s="61" t="s">
        <v>7</v>
      </c>
      <c r="K1305" s="24"/>
    </row>
    <row r="1306" spans="1:12" ht="15.75" x14ac:dyDescent="0.25">
      <c r="A1306" s="62" t="s">
        <v>3382</v>
      </c>
      <c r="B1306" s="62"/>
      <c r="C1306" s="62"/>
      <c r="D1306" s="63"/>
      <c r="E1306" s="64"/>
      <c r="F1306" s="62"/>
      <c r="G1306" s="64"/>
      <c r="H1306" s="9"/>
      <c r="I1306" s="75"/>
      <c r="J1306" s="1"/>
      <c r="K1306" s="24"/>
    </row>
    <row r="1307" spans="1:12" ht="74.25" customHeight="1" x14ac:dyDescent="0.25">
      <c r="A1307" s="57">
        <v>300015</v>
      </c>
      <c r="B1307" s="56" t="s">
        <v>3383</v>
      </c>
      <c r="C1307" s="81" t="s">
        <v>3384</v>
      </c>
      <c r="D1307" s="81"/>
      <c r="E1307" s="65">
        <v>4</v>
      </c>
      <c r="F1307" s="65" t="s">
        <v>575</v>
      </c>
      <c r="G1307" s="57" t="s">
        <v>14</v>
      </c>
      <c r="H1307" s="9">
        <v>641</v>
      </c>
      <c r="I1307" s="75" t="s">
        <v>3385</v>
      </c>
      <c r="J1307" s="1" t="s">
        <v>3386</v>
      </c>
      <c r="K1307" s="24">
        <v>1833</v>
      </c>
      <c r="L1307" s="7" t="s">
        <v>4880</v>
      </c>
    </row>
    <row r="1308" spans="1:12" ht="117.75" customHeight="1" x14ac:dyDescent="0.25">
      <c r="A1308" s="57">
        <v>300127</v>
      </c>
      <c r="B1308" s="56" t="s">
        <v>3387</v>
      </c>
      <c r="C1308" s="81" t="s">
        <v>3388</v>
      </c>
      <c r="D1308" s="81"/>
      <c r="E1308" s="65">
        <v>4</v>
      </c>
      <c r="F1308" s="65" t="s">
        <v>575</v>
      </c>
      <c r="G1308" s="57" t="s">
        <v>272</v>
      </c>
      <c r="H1308" s="9">
        <v>810</v>
      </c>
      <c r="I1308" s="75" t="s">
        <v>3389</v>
      </c>
      <c r="J1308" s="1" t="s">
        <v>3390</v>
      </c>
      <c r="K1308" s="24">
        <v>2050</v>
      </c>
      <c r="L1308" s="7" t="s">
        <v>4881</v>
      </c>
    </row>
    <row r="1309" spans="1:12" ht="195.75" customHeight="1" x14ac:dyDescent="0.25">
      <c r="A1309" s="57">
        <v>300030</v>
      </c>
      <c r="B1309" s="56" t="s">
        <v>3391</v>
      </c>
      <c r="C1309" s="81" t="s">
        <v>3392</v>
      </c>
      <c r="D1309" s="81"/>
      <c r="E1309" s="65">
        <v>22</v>
      </c>
      <c r="F1309" s="65" t="s">
        <v>3393</v>
      </c>
      <c r="G1309" s="57" t="s">
        <v>14</v>
      </c>
      <c r="H1309" s="9">
        <v>2264</v>
      </c>
      <c r="I1309" s="75" t="s">
        <v>3394</v>
      </c>
      <c r="J1309" s="1" t="s">
        <v>3395</v>
      </c>
      <c r="K1309" s="24">
        <v>6659</v>
      </c>
      <c r="L1309" s="7" t="s">
        <v>4882</v>
      </c>
    </row>
    <row r="1310" spans="1:12" ht="203.25" customHeight="1" x14ac:dyDescent="0.25">
      <c r="A1310" s="57">
        <v>300129</v>
      </c>
      <c r="B1310" s="56" t="s">
        <v>3396</v>
      </c>
      <c r="C1310" s="83" t="s">
        <v>3397</v>
      </c>
      <c r="D1310" s="83"/>
      <c r="E1310" s="65">
        <v>24</v>
      </c>
      <c r="F1310" s="65" t="s">
        <v>3398</v>
      </c>
      <c r="G1310" s="57" t="s">
        <v>272</v>
      </c>
      <c r="H1310" s="9">
        <v>3012</v>
      </c>
      <c r="I1310" s="75" t="s">
        <v>3399</v>
      </c>
      <c r="J1310" s="1" t="s">
        <v>3400</v>
      </c>
      <c r="K1310" s="24">
        <v>7359</v>
      </c>
      <c r="L1310" s="7" t="s">
        <v>4883</v>
      </c>
    </row>
    <row r="1311" spans="1:12" ht="157.5" customHeight="1" x14ac:dyDescent="0.25">
      <c r="A1311" s="57">
        <v>300031</v>
      </c>
      <c r="B1311" s="70" t="s">
        <v>3401</v>
      </c>
      <c r="C1311" s="81" t="s">
        <v>3402</v>
      </c>
      <c r="D1311" s="81"/>
      <c r="E1311" s="65">
        <v>16</v>
      </c>
      <c r="F1311" s="65" t="s">
        <v>3403</v>
      </c>
      <c r="G1311" s="57" t="s">
        <v>14</v>
      </c>
      <c r="H1311" s="9">
        <v>1603</v>
      </c>
      <c r="I1311" s="75" t="s">
        <v>3404</v>
      </c>
      <c r="J1311" s="1" t="s">
        <v>3405</v>
      </c>
      <c r="K1311" s="24">
        <v>4790</v>
      </c>
      <c r="L1311" s="7" t="s">
        <v>4884</v>
      </c>
    </row>
    <row r="1312" spans="1:12" ht="15.75" x14ac:dyDescent="0.25">
      <c r="A1312" s="62" t="s">
        <v>3406</v>
      </c>
      <c r="B1312" s="62"/>
      <c r="C1312" s="62"/>
      <c r="D1312" s="63"/>
      <c r="E1312" s="64"/>
      <c r="F1312" s="64"/>
      <c r="G1312" s="64"/>
      <c r="H1312" s="9"/>
      <c r="I1312" s="75"/>
      <c r="J1312" s="1"/>
      <c r="K1312" s="24"/>
    </row>
    <row r="1313" spans="1:12" ht="78.75" x14ac:dyDescent="0.25">
      <c r="A1313" s="57">
        <v>300091</v>
      </c>
      <c r="B1313" s="56" t="s">
        <v>3407</v>
      </c>
      <c r="C1313" s="81" t="s">
        <v>3408</v>
      </c>
      <c r="D1313" s="81"/>
      <c r="E1313" s="65">
        <v>10</v>
      </c>
      <c r="F1313" s="65" t="s">
        <v>3409</v>
      </c>
      <c r="G1313" s="57" t="s">
        <v>14</v>
      </c>
      <c r="H1313" s="9">
        <v>749</v>
      </c>
      <c r="I1313" s="75" t="s">
        <v>3410</v>
      </c>
      <c r="J1313" s="1" t="s">
        <v>3411</v>
      </c>
      <c r="K1313" s="24">
        <v>2820</v>
      </c>
      <c r="L1313" s="7" t="s">
        <v>4885</v>
      </c>
    </row>
    <row r="1314" spans="1:12" ht="91.5" customHeight="1" x14ac:dyDescent="0.25">
      <c r="A1314" s="57">
        <v>300133</v>
      </c>
      <c r="B1314" s="56" t="s">
        <v>3412</v>
      </c>
      <c r="C1314" s="81" t="s">
        <v>3413</v>
      </c>
      <c r="D1314" s="81"/>
      <c r="E1314" s="65">
        <v>16</v>
      </c>
      <c r="F1314" s="65" t="s">
        <v>3409</v>
      </c>
      <c r="G1314" s="57" t="s">
        <v>14</v>
      </c>
      <c r="H1314" s="9">
        <v>1188</v>
      </c>
      <c r="I1314" s="75" t="s">
        <v>3414</v>
      </c>
      <c r="J1314" s="1" t="s">
        <v>3415</v>
      </c>
      <c r="K1314" s="24">
        <v>4170</v>
      </c>
      <c r="L1314" s="7" t="s">
        <v>4886</v>
      </c>
    </row>
    <row r="1315" spans="1:12" ht="15.75" x14ac:dyDescent="0.25">
      <c r="A1315" s="62" t="s">
        <v>3416</v>
      </c>
      <c r="B1315" s="62"/>
      <c r="C1315" s="62"/>
      <c r="D1315" s="63"/>
      <c r="E1315" s="64"/>
      <c r="F1315" s="62"/>
      <c r="G1315" s="64"/>
      <c r="H1315" s="9"/>
      <c r="I1315" s="75"/>
      <c r="J1315" s="1"/>
      <c r="K1315" s="24"/>
    </row>
    <row r="1316" spans="1:12" ht="57.75" customHeight="1" x14ac:dyDescent="0.25">
      <c r="A1316" s="57">
        <v>300006</v>
      </c>
      <c r="B1316" s="56" t="s">
        <v>3417</v>
      </c>
      <c r="C1316" s="81" t="s">
        <v>3418</v>
      </c>
      <c r="D1316" s="81"/>
      <c r="E1316" s="65">
        <v>6</v>
      </c>
      <c r="F1316" s="65" t="s">
        <v>1528</v>
      </c>
      <c r="G1316" s="57" t="s">
        <v>14</v>
      </c>
      <c r="H1316" s="9">
        <v>686</v>
      </c>
      <c r="I1316" s="75" t="s">
        <v>3419</v>
      </c>
      <c r="J1316" s="1" t="s">
        <v>3420</v>
      </c>
      <c r="K1316" s="24">
        <v>1970</v>
      </c>
      <c r="L1316" s="7" t="s">
        <v>4887</v>
      </c>
    </row>
    <row r="1317" spans="1:12" ht="15.75" x14ac:dyDescent="0.25">
      <c r="A1317" s="62" t="s">
        <v>3421</v>
      </c>
      <c r="B1317" s="62"/>
      <c r="C1317" s="62"/>
      <c r="D1317" s="63"/>
      <c r="E1317" s="64"/>
      <c r="F1317" s="64"/>
      <c r="G1317" s="64"/>
      <c r="H1317" s="9"/>
      <c r="I1317" s="75"/>
      <c r="J1317" s="1"/>
      <c r="K1317" s="24"/>
    </row>
    <row r="1318" spans="1:12" ht="75" customHeight="1" x14ac:dyDescent="0.25">
      <c r="A1318" s="57">
        <v>300007</v>
      </c>
      <c r="B1318" s="56" t="s">
        <v>3422</v>
      </c>
      <c r="C1318" s="81" t="s">
        <v>3423</v>
      </c>
      <c r="D1318" s="81"/>
      <c r="E1318" s="65">
        <v>5</v>
      </c>
      <c r="F1318" s="65" t="s">
        <v>575</v>
      </c>
      <c r="G1318" s="57" t="s">
        <v>14</v>
      </c>
      <c r="H1318" s="9">
        <v>378</v>
      </c>
      <c r="I1318" s="75" t="s">
        <v>3424</v>
      </c>
      <c r="J1318" s="1" t="s">
        <v>3425</v>
      </c>
      <c r="K1318" s="24">
        <v>1180</v>
      </c>
      <c r="L1318" s="7" t="s">
        <v>4888</v>
      </c>
    </row>
    <row r="1319" spans="1:12" ht="88.5" customHeight="1" x14ac:dyDescent="0.25">
      <c r="A1319" s="57">
        <v>300070</v>
      </c>
      <c r="B1319" s="56" t="s">
        <v>3426</v>
      </c>
      <c r="C1319" s="81" t="s">
        <v>3427</v>
      </c>
      <c r="D1319" s="81"/>
      <c r="E1319" s="65">
        <v>8</v>
      </c>
      <c r="F1319" s="65" t="s">
        <v>575</v>
      </c>
      <c r="G1319" s="57" t="s">
        <v>1194</v>
      </c>
      <c r="H1319" s="9">
        <v>2171</v>
      </c>
      <c r="I1319" s="75" t="s">
        <v>3428</v>
      </c>
      <c r="J1319" s="1" t="s">
        <v>3429</v>
      </c>
      <c r="K1319" s="24">
        <v>3840</v>
      </c>
      <c r="L1319" s="7" t="s">
        <v>4889</v>
      </c>
    </row>
    <row r="1320" spans="1:12" ht="15.75" x14ac:dyDescent="0.25">
      <c r="A1320" s="62" t="s">
        <v>3430</v>
      </c>
      <c r="B1320" s="62"/>
      <c r="C1320" s="62"/>
      <c r="D1320" s="63"/>
      <c r="E1320" s="64"/>
      <c r="F1320" s="64"/>
      <c r="G1320" s="64"/>
      <c r="H1320" s="9"/>
      <c r="I1320" s="75"/>
      <c r="J1320" s="1"/>
      <c r="K1320" s="24"/>
    </row>
    <row r="1321" spans="1:12" ht="59.25" customHeight="1" x14ac:dyDescent="0.25">
      <c r="A1321" s="57">
        <v>300103</v>
      </c>
      <c r="B1321" s="56" t="s">
        <v>3431</v>
      </c>
      <c r="C1321" s="81" t="s">
        <v>3432</v>
      </c>
      <c r="D1321" s="81"/>
      <c r="E1321" s="65">
        <v>3</v>
      </c>
      <c r="F1321" s="65" t="s">
        <v>575</v>
      </c>
      <c r="G1321" s="57" t="s">
        <v>14</v>
      </c>
      <c r="H1321" s="9">
        <v>642</v>
      </c>
      <c r="I1321" s="75" t="s">
        <v>3433</v>
      </c>
      <c r="J1321" s="1" t="s">
        <v>3434</v>
      </c>
      <c r="K1321" s="24">
        <v>1505</v>
      </c>
      <c r="L1321" s="7" t="s">
        <v>4890</v>
      </c>
    </row>
    <row r="1322" spans="1:12" ht="58.5" customHeight="1" x14ac:dyDescent="0.25">
      <c r="A1322" s="57">
        <v>300005</v>
      </c>
      <c r="B1322" s="56" t="s">
        <v>3435</v>
      </c>
      <c r="C1322" s="81" t="s">
        <v>3436</v>
      </c>
      <c r="D1322" s="81"/>
      <c r="E1322" s="65">
        <v>5</v>
      </c>
      <c r="F1322" s="65" t="s">
        <v>575</v>
      </c>
      <c r="G1322" s="57" t="s">
        <v>14</v>
      </c>
      <c r="H1322" s="9">
        <v>1236</v>
      </c>
      <c r="I1322" s="75" t="s">
        <v>3437</v>
      </c>
      <c r="J1322" s="1" t="s">
        <v>3438</v>
      </c>
      <c r="K1322" s="24">
        <v>2505</v>
      </c>
      <c r="L1322" s="7" t="s">
        <v>4891</v>
      </c>
    </row>
    <row r="1323" spans="1:12" ht="60" customHeight="1" x14ac:dyDescent="0.25">
      <c r="A1323" s="57">
        <v>300104</v>
      </c>
      <c r="B1323" s="56" t="s">
        <v>3439</v>
      </c>
      <c r="C1323" s="81" t="s">
        <v>3440</v>
      </c>
      <c r="D1323" s="81"/>
      <c r="E1323" s="65">
        <v>2</v>
      </c>
      <c r="F1323" s="65" t="s">
        <v>575</v>
      </c>
      <c r="G1323" s="57" t="s">
        <v>14</v>
      </c>
      <c r="H1323" s="9">
        <v>428</v>
      </c>
      <c r="I1323" s="75" t="s">
        <v>3441</v>
      </c>
      <c r="J1323" s="1" t="s">
        <v>3442</v>
      </c>
      <c r="K1323" s="24">
        <v>1055</v>
      </c>
      <c r="L1323" s="7" t="s">
        <v>4892</v>
      </c>
    </row>
    <row r="1324" spans="1:12" ht="15.75" x14ac:dyDescent="0.25">
      <c r="A1324" s="62" t="s">
        <v>3443</v>
      </c>
      <c r="B1324" s="62"/>
      <c r="C1324" s="62"/>
      <c r="D1324" s="63"/>
      <c r="E1324" s="64"/>
      <c r="F1324" s="62"/>
      <c r="G1324" s="64"/>
      <c r="H1324" s="9"/>
      <c r="I1324" s="75"/>
      <c r="J1324" s="1"/>
      <c r="K1324" s="24"/>
    </row>
    <row r="1325" spans="1:12" ht="47.25" x14ac:dyDescent="0.25">
      <c r="A1325" s="57">
        <v>300013</v>
      </c>
      <c r="B1325" s="56" t="s">
        <v>3444</v>
      </c>
      <c r="C1325" s="81" t="s">
        <v>3445</v>
      </c>
      <c r="D1325" s="81"/>
      <c r="E1325" s="65">
        <v>4</v>
      </c>
      <c r="F1325" s="65" t="s">
        <v>575</v>
      </c>
      <c r="G1325" s="57" t="s">
        <v>14</v>
      </c>
      <c r="H1325" s="9">
        <v>962</v>
      </c>
      <c r="I1325" s="75" t="s">
        <v>3446</v>
      </c>
      <c r="J1325" s="1" t="s">
        <v>3447</v>
      </c>
      <c r="K1325" s="24">
        <v>2220</v>
      </c>
      <c r="L1325" s="7" t="s">
        <v>4893</v>
      </c>
    </row>
    <row r="1326" spans="1:12" ht="47.25" x14ac:dyDescent="0.25">
      <c r="A1326" s="57">
        <v>300014</v>
      </c>
      <c r="B1326" s="56" t="s">
        <v>3448</v>
      </c>
      <c r="C1326" s="81" t="s">
        <v>3449</v>
      </c>
      <c r="D1326" s="81"/>
      <c r="E1326" s="65">
        <v>6</v>
      </c>
      <c r="F1326" s="65" t="s">
        <v>575</v>
      </c>
      <c r="G1326" s="57" t="s">
        <v>14</v>
      </c>
      <c r="H1326" s="13">
        <v>1438</v>
      </c>
      <c r="I1326" s="75" t="s">
        <v>3450</v>
      </c>
      <c r="J1326" s="1" t="s">
        <v>3451</v>
      </c>
      <c r="K1326" s="24">
        <v>3435</v>
      </c>
      <c r="L1326" s="7" t="s">
        <v>4894</v>
      </c>
    </row>
    <row r="1327" spans="1:12" ht="58.5" customHeight="1" x14ac:dyDescent="0.25">
      <c r="A1327" s="57">
        <v>300132</v>
      </c>
      <c r="B1327" s="56" t="s">
        <v>3452</v>
      </c>
      <c r="C1327" s="81" t="s">
        <v>3453</v>
      </c>
      <c r="D1327" s="81"/>
      <c r="E1327" s="65">
        <v>7</v>
      </c>
      <c r="F1327" s="65" t="s">
        <v>575</v>
      </c>
      <c r="G1327" s="57" t="s">
        <v>14</v>
      </c>
      <c r="H1327" s="9">
        <v>1699</v>
      </c>
      <c r="I1327" s="75" t="s">
        <v>3454</v>
      </c>
      <c r="J1327" s="1" t="s">
        <v>3455</v>
      </c>
      <c r="K1327" s="24">
        <v>4015</v>
      </c>
      <c r="L1327" s="7" t="s">
        <v>4895</v>
      </c>
    </row>
    <row r="1328" spans="1:12" ht="47.25" x14ac:dyDescent="0.25">
      <c r="A1328" s="57">
        <v>300105</v>
      </c>
      <c r="B1328" s="56" t="s">
        <v>3456</v>
      </c>
      <c r="C1328" s="81" t="s">
        <v>3457</v>
      </c>
      <c r="D1328" s="81"/>
      <c r="E1328" s="65">
        <v>5</v>
      </c>
      <c r="F1328" s="65" t="s">
        <v>575</v>
      </c>
      <c r="G1328" s="57" t="s">
        <v>14</v>
      </c>
      <c r="H1328" s="9">
        <v>1188</v>
      </c>
      <c r="I1328" s="75" t="s">
        <v>3458</v>
      </c>
      <c r="J1328" s="1" t="s">
        <v>3459</v>
      </c>
      <c r="K1328" s="24">
        <v>2775</v>
      </c>
      <c r="L1328" s="7" t="s">
        <v>4896</v>
      </c>
    </row>
    <row r="1329" spans="1:12" ht="47.25" x14ac:dyDescent="0.25">
      <c r="A1329" s="57">
        <v>300106</v>
      </c>
      <c r="B1329" s="56" t="s">
        <v>3460</v>
      </c>
      <c r="C1329" s="81" t="s">
        <v>3461</v>
      </c>
      <c r="D1329" s="81"/>
      <c r="E1329" s="65">
        <v>6</v>
      </c>
      <c r="F1329" s="65" t="s">
        <v>575</v>
      </c>
      <c r="G1329" s="57" t="s">
        <v>14</v>
      </c>
      <c r="H1329" s="9">
        <v>1337</v>
      </c>
      <c r="I1329" s="75" t="s">
        <v>3462</v>
      </c>
      <c r="J1329" s="1" t="s">
        <v>3463</v>
      </c>
      <c r="K1329" s="24">
        <v>3020</v>
      </c>
      <c r="L1329" s="7" t="s">
        <v>4897</v>
      </c>
    </row>
    <row r="1330" spans="1:12" ht="15.75" x14ac:dyDescent="0.25">
      <c r="A1330" s="62" t="s">
        <v>3464</v>
      </c>
      <c r="B1330" s="62"/>
      <c r="C1330" s="62"/>
      <c r="D1330" s="63"/>
      <c r="E1330" s="64"/>
      <c r="F1330" s="62"/>
      <c r="G1330" s="64"/>
      <c r="H1330" s="9"/>
      <c r="I1330" s="75"/>
      <c r="J1330" s="1"/>
      <c r="K1330" s="24"/>
    </row>
    <row r="1331" spans="1:12" ht="78" customHeight="1" x14ac:dyDescent="0.25">
      <c r="A1331" s="57">
        <v>300004</v>
      </c>
      <c r="B1331" s="56" t="s">
        <v>3465</v>
      </c>
      <c r="C1331" s="81" t="s">
        <v>3466</v>
      </c>
      <c r="D1331" s="81"/>
      <c r="E1331" s="65">
        <v>6</v>
      </c>
      <c r="F1331" s="65" t="s">
        <v>575</v>
      </c>
      <c r="G1331" s="57" t="s">
        <v>787</v>
      </c>
      <c r="H1331" s="9">
        <v>2020</v>
      </c>
      <c r="I1331" s="75" t="s">
        <v>3467</v>
      </c>
      <c r="J1331" s="1" t="s">
        <v>3468</v>
      </c>
      <c r="K1331" s="24">
        <v>2220</v>
      </c>
      <c r="L1331" s="7" t="s">
        <v>4898</v>
      </c>
    </row>
    <row r="1332" spans="1:12" ht="90.75" customHeight="1" x14ac:dyDescent="0.25">
      <c r="A1332" s="57">
        <v>300107</v>
      </c>
      <c r="B1332" s="56" t="s">
        <v>3469</v>
      </c>
      <c r="C1332" s="81" t="s">
        <v>3470</v>
      </c>
      <c r="D1332" s="81"/>
      <c r="E1332" s="65">
        <v>4</v>
      </c>
      <c r="F1332" s="65" t="s">
        <v>575</v>
      </c>
      <c r="G1332" s="57" t="s">
        <v>272</v>
      </c>
      <c r="H1332" s="9">
        <v>1229</v>
      </c>
      <c r="I1332" s="75" t="s">
        <v>3471</v>
      </c>
      <c r="J1332" s="1" t="s">
        <v>3472</v>
      </c>
      <c r="K1332" s="24">
        <v>2630</v>
      </c>
      <c r="L1332" s="7" t="s">
        <v>4899</v>
      </c>
    </row>
    <row r="1333" spans="1:12" ht="96.75" customHeight="1" x14ac:dyDescent="0.25">
      <c r="A1333" s="57">
        <v>300157</v>
      </c>
      <c r="B1333" s="56" t="s">
        <v>3473</v>
      </c>
      <c r="C1333" s="81" t="s">
        <v>3474</v>
      </c>
      <c r="D1333" s="81"/>
      <c r="E1333" s="65">
        <v>8</v>
      </c>
      <c r="F1333" s="65" t="s">
        <v>575</v>
      </c>
      <c r="G1333" s="57" t="s">
        <v>272</v>
      </c>
      <c r="H1333" s="9">
        <v>2196</v>
      </c>
      <c r="I1333" s="75" t="s">
        <v>3475</v>
      </c>
      <c r="J1333" s="1" t="s">
        <v>3476</v>
      </c>
      <c r="K1333" s="24">
        <v>5360</v>
      </c>
      <c r="L1333" s="7" t="s">
        <v>4900</v>
      </c>
    </row>
    <row r="1334" spans="1:12" ht="107.25" customHeight="1" x14ac:dyDescent="0.25">
      <c r="A1334" s="66">
        <v>300108</v>
      </c>
      <c r="B1334" s="56" t="s">
        <v>3477</v>
      </c>
      <c r="C1334" s="81" t="s">
        <v>3478</v>
      </c>
      <c r="D1334" s="81"/>
      <c r="E1334" s="65">
        <v>10</v>
      </c>
      <c r="F1334" s="65" t="s">
        <v>575</v>
      </c>
      <c r="G1334" s="57" t="s">
        <v>787</v>
      </c>
      <c r="H1334" s="9">
        <v>3746</v>
      </c>
      <c r="I1334" s="75" t="s">
        <v>3479</v>
      </c>
      <c r="J1334" s="1" t="s">
        <v>3480</v>
      </c>
      <c r="K1334" s="24">
        <v>6520</v>
      </c>
      <c r="L1334" s="7" t="s">
        <v>4901</v>
      </c>
    </row>
    <row r="1335" spans="1:12" ht="110.25" x14ac:dyDescent="0.25">
      <c r="A1335" s="57">
        <v>300123</v>
      </c>
      <c r="B1335" s="56" t="s">
        <v>3481</v>
      </c>
      <c r="C1335" s="81" t="s">
        <v>3482</v>
      </c>
      <c r="D1335" s="81"/>
      <c r="E1335" s="65">
        <v>14</v>
      </c>
      <c r="F1335" s="65" t="s">
        <v>3483</v>
      </c>
      <c r="G1335" s="57" t="s">
        <v>19</v>
      </c>
      <c r="H1335" s="9">
        <v>1603</v>
      </c>
      <c r="I1335" s="75" t="s">
        <v>3484</v>
      </c>
      <c r="J1335" s="1" t="s">
        <v>3485</v>
      </c>
      <c r="K1335" s="24">
        <v>4087</v>
      </c>
      <c r="L1335" s="7" t="s">
        <v>4902</v>
      </c>
    </row>
    <row r="1336" spans="1:12" ht="180" customHeight="1" x14ac:dyDescent="0.25">
      <c r="A1336" s="57">
        <v>300124</v>
      </c>
      <c r="B1336" s="56" t="s">
        <v>3486</v>
      </c>
      <c r="C1336" s="81" t="s">
        <v>3487</v>
      </c>
      <c r="D1336" s="81"/>
      <c r="E1336" s="65">
        <v>21</v>
      </c>
      <c r="F1336" s="65" t="s">
        <v>3483</v>
      </c>
      <c r="G1336" s="57" t="s">
        <v>787</v>
      </c>
      <c r="H1336" s="9">
        <v>3914</v>
      </c>
      <c r="I1336" s="75" t="s">
        <v>3488</v>
      </c>
      <c r="J1336" s="1" t="s">
        <v>3489</v>
      </c>
      <c r="K1336" s="24">
        <v>6187</v>
      </c>
      <c r="L1336" s="7" t="s">
        <v>4903</v>
      </c>
    </row>
    <row r="1337" spans="1:12" ht="15.75" x14ac:dyDescent="0.25">
      <c r="A1337" s="62" t="s">
        <v>3490</v>
      </c>
      <c r="B1337" s="65"/>
      <c r="C1337" s="65"/>
      <c r="D1337" s="65"/>
      <c r="E1337" s="65"/>
      <c r="F1337" s="65"/>
      <c r="G1337" s="57"/>
      <c r="H1337" s="9"/>
      <c r="I1337" s="75"/>
      <c r="J1337" s="1"/>
      <c r="K1337" s="24"/>
    </row>
    <row r="1338" spans="1:12" ht="252" x14ac:dyDescent="0.25">
      <c r="A1338" s="57">
        <v>300109</v>
      </c>
      <c r="B1338" s="56" t="s">
        <v>3491</v>
      </c>
      <c r="C1338" s="82" t="s">
        <v>3492</v>
      </c>
      <c r="D1338" s="82"/>
      <c r="E1338" s="65">
        <v>27</v>
      </c>
      <c r="F1338" s="65" t="s">
        <v>3493</v>
      </c>
      <c r="G1338" s="57" t="s">
        <v>272</v>
      </c>
      <c r="H1338" s="9">
        <v>3654</v>
      </c>
      <c r="I1338" s="75" t="s">
        <v>3494</v>
      </c>
      <c r="J1338" s="1" t="s">
        <v>3495</v>
      </c>
      <c r="K1338" s="24">
        <v>9807</v>
      </c>
      <c r="L1338" s="7" t="s">
        <v>4904</v>
      </c>
    </row>
    <row r="1339" spans="1:12" ht="282.75" customHeight="1" x14ac:dyDescent="0.25">
      <c r="A1339" s="57">
        <v>300112</v>
      </c>
      <c r="B1339" s="56" t="s">
        <v>3496</v>
      </c>
      <c r="C1339" s="82" t="s">
        <v>3497</v>
      </c>
      <c r="D1339" s="82"/>
      <c r="E1339" s="65">
        <v>23</v>
      </c>
      <c r="F1339" s="65" t="s">
        <v>3498</v>
      </c>
      <c r="G1339" s="57" t="s">
        <v>19</v>
      </c>
      <c r="H1339" s="9">
        <v>1751</v>
      </c>
      <c r="I1339" s="75" t="s">
        <v>3499</v>
      </c>
      <c r="J1339" s="1" t="s">
        <v>3500</v>
      </c>
      <c r="K1339" s="24">
        <v>3870</v>
      </c>
      <c r="L1339" s="7" t="s">
        <v>4905</v>
      </c>
    </row>
    <row r="1340" spans="1:12" ht="114.75" customHeight="1" x14ac:dyDescent="0.25">
      <c r="A1340" s="57">
        <v>300113</v>
      </c>
      <c r="B1340" s="56" t="s">
        <v>3501</v>
      </c>
      <c r="C1340" s="82" t="s">
        <v>3502</v>
      </c>
      <c r="D1340" s="82"/>
      <c r="E1340" s="65">
        <v>4</v>
      </c>
      <c r="F1340" s="65" t="s">
        <v>3503</v>
      </c>
      <c r="G1340" s="57" t="s">
        <v>14</v>
      </c>
      <c r="H1340" s="9">
        <v>571</v>
      </c>
      <c r="I1340" s="75" t="s">
        <v>3504</v>
      </c>
      <c r="J1340" s="1" t="s">
        <v>3505</v>
      </c>
      <c r="K1340" s="24">
        <v>1230</v>
      </c>
      <c r="L1340" s="7" t="s">
        <v>4906</v>
      </c>
    </row>
    <row r="1341" spans="1:12" ht="15.75" x14ac:dyDescent="0.25">
      <c r="A1341" s="62" t="s">
        <v>3506</v>
      </c>
      <c r="B1341" s="62"/>
      <c r="C1341" s="62"/>
      <c r="D1341" s="63"/>
      <c r="E1341" s="64"/>
      <c r="F1341" s="64"/>
      <c r="G1341" s="64"/>
      <c r="H1341" s="9"/>
      <c r="I1341" s="75"/>
      <c r="J1341" s="1"/>
      <c r="K1341" s="24"/>
    </row>
    <row r="1342" spans="1:12" ht="121.5" customHeight="1" x14ac:dyDescent="0.25">
      <c r="A1342" s="57">
        <v>300023</v>
      </c>
      <c r="B1342" s="67" t="s">
        <v>3507</v>
      </c>
      <c r="C1342" s="82" t="s">
        <v>3508</v>
      </c>
      <c r="D1342" s="82"/>
      <c r="E1342" s="65">
        <v>3</v>
      </c>
      <c r="F1342" s="65" t="s">
        <v>575</v>
      </c>
      <c r="G1342" s="57" t="s">
        <v>272</v>
      </c>
      <c r="H1342" s="9">
        <v>1508</v>
      </c>
      <c r="I1342" s="75" t="s">
        <v>3509</v>
      </c>
      <c r="J1342" s="1" t="s">
        <v>3510</v>
      </c>
      <c r="K1342" s="24">
        <v>1710</v>
      </c>
      <c r="L1342" s="7" t="s">
        <v>4907</v>
      </c>
    </row>
    <row r="1343" spans="1:12" ht="116.25" customHeight="1" x14ac:dyDescent="0.25">
      <c r="A1343" s="57">
        <v>300024</v>
      </c>
      <c r="B1343" s="67" t="s">
        <v>3511</v>
      </c>
      <c r="C1343" s="82" t="s">
        <v>3512</v>
      </c>
      <c r="D1343" s="82"/>
      <c r="E1343" s="65">
        <v>4</v>
      </c>
      <c r="F1343" s="65" t="s">
        <v>575</v>
      </c>
      <c r="G1343" s="57" t="s">
        <v>272</v>
      </c>
      <c r="H1343" s="9">
        <v>1836</v>
      </c>
      <c r="I1343" s="75" t="s">
        <v>3513</v>
      </c>
      <c r="J1343" s="1" t="s">
        <v>3514</v>
      </c>
      <c r="K1343" s="24">
        <v>2060</v>
      </c>
      <c r="L1343" s="7" t="s">
        <v>4908</v>
      </c>
    </row>
    <row r="1344" spans="1:12" ht="119.25" customHeight="1" x14ac:dyDescent="0.25">
      <c r="A1344" s="57">
        <v>300155</v>
      </c>
      <c r="B1344" s="67" t="s">
        <v>3515</v>
      </c>
      <c r="C1344" s="82" t="s">
        <v>3508</v>
      </c>
      <c r="D1344" s="82"/>
      <c r="E1344" s="65">
        <v>3</v>
      </c>
      <c r="F1344" s="65" t="s">
        <v>575</v>
      </c>
      <c r="G1344" s="57" t="s">
        <v>272</v>
      </c>
      <c r="H1344" s="9">
        <v>1472</v>
      </c>
      <c r="I1344" s="75" t="s">
        <v>3516</v>
      </c>
      <c r="J1344" s="1" t="s">
        <v>3515</v>
      </c>
      <c r="K1344" s="24">
        <v>1750</v>
      </c>
      <c r="L1344" s="7" t="s">
        <v>4909</v>
      </c>
    </row>
    <row r="1345" spans="1:12" ht="110.25" x14ac:dyDescent="0.25">
      <c r="A1345" s="57">
        <v>300088</v>
      </c>
      <c r="B1345" s="67" t="s">
        <v>3517</v>
      </c>
      <c r="C1345" s="82" t="s">
        <v>3518</v>
      </c>
      <c r="D1345" s="82"/>
      <c r="E1345" s="65">
        <v>3</v>
      </c>
      <c r="F1345" s="65" t="s">
        <v>575</v>
      </c>
      <c r="G1345" s="57" t="s">
        <v>787</v>
      </c>
      <c r="H1345" s="9">
        <v>2635</v>
      </c>
      <c r="I1345" s="75" t="s">
        <v>3519</v>
      </c>
      <c r="J1345" s="1" t="s">
        <v>3520</v>
      </c>
      <c r="K1345" s="24">
        <v>3920</v>
      </c>
      <c r="L1345" s="7" t="s">
        <v>4910</v>
      </c>
    </row>
    <row r="1346" spans="1:12" ht="102.75" customHeight="1" x14ac:dyDescent="0.25">
      <c r="A1346" s="57">
        <v>300089</v>
      </c>
      <c r="B1346" s="67" t="s">
        <v>3521</v>
      </c>
      <c r="C1346" s="82" t="s">
        <v>3522</v>
      </c>
      <c r="D1346" s="82"/>
      <c r="E1346" s="65">
        <v>4</v>
      </c>
      <c r="F1346" s="65" t="s">
        <v>575</v>
      </c>
      <c r="G1346" s="57" t="s">
        <v>787</v>
      </c>
      <c r="H1346" s="9">
        <v>3322</v>
      </c>
      <c r="I1346" s="75" t="s">
        <v>3523</v>
      </c>
      <c r="J1346" s="1" t="s">
        <v>3524</v>
      </c>
      <c r="K1346" s="24">
        <v>4360</v>
      </c>
      <c r="L1346" s="7" t="s">
        <v>4911</v>
      </c>
    </row>
    <row r="1347" spans="1:12" ht="137.25" customHeight="1" x14ac:dyDescent="0.25">
      <c r="A1347" s="57">
        <v>300137</v>
      </c>
      <c r="B1347" s="67" t="s">
        <v>3525</v>
      </c>
      <c r="C1347" s="82" t="s">
        <v>3526</v>
      </c>
      <c r="D1347" s="82"/>
      <c r="E1347" s="65">
        <v>2</v>
      </c>
      <c r="F1347" s="65" t="s">
        <v>575</v>
      </c>
      <c r="G1347" s="57" t="s">
        <v>272</v>
      </c>
      <c r="H1347" s="9">
        <v>3240</v>
      </c>
      <c r="I1347" s="75" t="s">
        <v>3527</v>
      </c>
      <c r="J1347" s="1" t="s">
        <v>3528</v>
      </c>
      <c r="K1347" s="24">
        <v>4090</v>
      </c>
      <c r="L1347" s="7" t="s">
        <v>4912</v>
      </c>
    </row>
    <row r="1348" spans="1:12" ht="15.75" x14ac:dyDescent="0.25">
      <c r="A1348" s="62" t="s">
        <v>3529</v>
      </c>
      <c r="B1348" s="62"/>
      <c r="C1348" s="62"/>
      <c r="D1348" s="63"/>
      <c r="E1348" s="64"/>
      <c r="F1348" s="62"/>
      <c r="G1348" s="64"/>
      <c r="H1348" s="9"/>
      <c r="I1348" s="75"/>
      <c r="J1348" s="1"/>
      <c r="K1348" s="24"/>
    </row>
    <row r="1349" spans="1:12" ht="156" customHeight="1" x14ac:dyDescent="0.25">
      <c r="A1349" s="68">
        <v>310001</v>
      </c>
      <c r="B1349" s="56" t="s">
        <v>3530</v>
      </c>
      <c r="C1349" s="81" t="s">
        <v>3531</v>
      </c>
      <c r="D1349" s="81"/>
      <c r="E1349" s="65">
        <v>14</v>
      </c>
      <c r="F1349" s="65" t="s">
        <v>1660</v>
      </c>
      <c r="G1349" s="57" t="s">
        <v>272</v>
      </c>
      <c r="H1349" s="9">
        <v>883</v>
      </c>
      <c r="I1349" s="75" t="s">
        <v>3532</v>
      </c>
      <c r="J1349" s="1" t="s">
        <v>3533</v>
      </c>
      <c r="K1349" s="24">
        <v>1540</v>
      </c>
      <c r="L1349" s="7" t="s">
        <v>4913</v>
      </c>
    </row>
    <row r="1350" spans="1:12" ht="197.25" customHeight="1" x14ac:dyDescent="0.25">
      <c r="A1350" s="66">
        <v>310002</v>
      </c>
      <c r="B1350" s="56" t="s">
        <v>3534</v>
      </c>
      <c r="C1350" s="81" t="s">
        <v>3535</v>
      </c>
      <c r="D1350" s="81"/>
      <c r="E1350" s="65">
        <v>16</v>
      </c>
      <c r="F1350" s="65" t="s">
        <v>3536</v>
      </c>
      <c r="G1350" s="57" t="s">
        <v>272</v>
      </c>
      <c r="H1350" s="9">
        <v>998</v>
      </c>
      <c r="I1350" s="75" t="s">
        <v>3537</v>
      </c>
      <c r="J1350" s="1" t="s">
        <v>3538</v>
      </c>
      <c r="K1350" s="24">
        <v>1860</v>
      </c>
      <c r="L1350" s="7" t="s">
        <v>4914</v>
      </c>
    </row>
    <row r="1351" spans="1:12" ht="197.25" customHeight="1" x14ac:dyDescent="0.25">
      <c r="A1351" s="66">
        <v>310003</v>
      </c>
      <c r="B1351" s="56" t="s">
        <v>3539</v>
      </c>
      <c r="C1351" s="81" t="s">
        <v>3540</v>
      </c>
      <c r="D1351" s="81"/>
      <c r="E1351" s="65">
        <v>18</v>
      </c>
      <c r="F1351" s="65" t="s">
        <v>1660</v>
      </c>
      <c r="G1351" s="57" t="s">
        <v>272</v>
      </c>
      <c r="H1351" s="9">
        <v>1182</v>
      </c>
      <c r="I1351" s="75" t="s">
        <v>3541</v>
      </c>
      <c r="J1351" s="1" t="s">
        <v>3542</v>
      </c>
      <c r="K1351" s="24">
        <v>2560</v>
      </c>
      <c r="L1351" s="7" t="s">
        <v>4915</v>
      </c>
    </row>
    <row r="1352" spans="1:12" ht="233.25" customHeight="1" x14ac:dyDescent="0.25">
      <c r="A1352" s="66">
        <v>310004</v>
      </c>
      <c r="B1352" s="56" t="s">
        <v>3543</v>
      </c>
      <c r="C1352" s="81" t="s">
        <v>3544</v>
      </c>
      <c r="D1352" s="81"/>
      <c r="E1352" s="65">
        <v>20</v>
      </c>
      <c r="F1352" s="65" t="s">
        <v>3536</v>
      </c>
      <c r="G1352" s="57" t="s">
        <v>272</v>
      </c>
      <c r="H1352" s="9">
        <v>1385</v>
      </c>
      <c r="I1352" s="75" t="s">
        <v>3545</v>
      </c>
      <c r="J1352" s="1" t="s">
        <v>3546</v>
      </c>
      <c r="K1352" s="24">
        <v>2951</v>
      </c>
      <c r="L1352" s="7" t="s">
        <v>4916</v>
      </c>
    </row>
    <row r="1353" spans="1:12" ht="15.75" x14ac:dyDescent="0.25">
      <c r="A1353" s="62" t="s">
        <v>3547</v>
      </c>
      <c r="B1353" s="62"/>
      <c r="C1353" s="62"/>
      <c r="D1353" s="63"/>
      <c r="E1353" s="64"/>
      <c r="F1353" s="62"/>
      <c r="G1353" s="64"/>
      <c r="H1353" s="9"/>
      <c r="I1353" s="75"/>
      <c r="J1353" s="1"/>
      <c r="K1353" s="24"/>
    </row>
    <row r="1354" spans="1:12" ht="119.25" customHeight="1" x14ac:dyDescent="0.25">
      <c r="A1354" s="57">
        <v>300055</v>
      </c>
      <c r="B1354" s="67" t="s">
        <v>3548</v>
      </c>
      <c r="C1354" s="81" t="s">
        <v>3549</v>
      </c>
      <c r="D1354" s="81"/>
      <c r="E1354" s="65">
        <v>7</v>
      </c>
      <c r="F1354" s="65" t="s">
        <v>175</v>
      </c>
      <c r="G1354" s="57" t="s">
        <v>14</v>
      </c>
      <c r="H1354" s="9">
        <v>655</v>
      </c>
      <c r="I1354" s="75" t="s">
        <v>3550</v>
      </c>
      <c r="J1354" s="1" t="s">
        <v>3551</v>
      </c>
      <c r="K1354" s="24">
        <v>2240</v>
      </c>
      <c r="L1354" s="7" t="s">
        <v>4917</v>
      </c>
    </row>
    <row r="1355" spans="1:12" ht="119.25" customHeight="1" x14ac:dyDescent="0.25">
      <c r="A1355" s="66">
        <v>300056</v>
      </c>
      <c r="B1355" s="67" t="s">
        <v>3552</v>
      </c>
      <c r="C1355" s="81" t="s">
        <v>3553</v>
      </c>
      <c r="D1355" s="81"/>
      <c r="E1355" s="65">
        <v>9</v>
      </c>
      <c r="F1355" s="65" t="s">
        <v>29</v>
      </c>
      <c r="G1355" s="57" t="s">
        <v>14</v>
      </c>
      <c r="H1355" s="9">
        <v>834</v>
      </c>
      <c r="I1355" s="75" t="s">
        <v>3554</v>
      </c>
      <c r="J1355" s="1" t="s">
        <v>3555</v>
      </c>
      <c r="K1355" s="24">
        <v>2890</v>
      </c>
      <c r="L1355" s="7" t="s">
        <v>4918</v>
      </c>
    </row>
    <row r="1356" spans="1:12" ht="155.25" customHeight="1" x14ac:dyDescent="0.25">
      <c r="A1356" s="66">
        <v>300057</v>
      </c>
      <c r="B1356" s="67" t="s">
        <v>3556</v>
      </c>
      <c r="C1356" s="81" t="s">
        <v>3557</v>
      </c>
      <c r="D1356" s="81"/>
      <c r="E1356" s="65">
        <v>12</v>
      </c>
      <c r="F1356" s="65" t="s">
        <v>29</v>
      </c>
      <c r="G1356" s="57" t="s">
        <v>14</v>
      </c>
      <c r="H1356" s="9">
        <v>1018</v>
      </c>
      <c r="I1356" s="75" t="s">
        <v>3558</v>
      </c>
      <c r="J1356" s="1" t="s">
        <v>3559</v>
      </c>
      <c r="K1356" s="24">
        <v>3520</v>
      </c>
      <c r="L1356" s="7" t="s">
        <v>4919</v>
      </c>
    </row>
    <row r="1357" spans="1:12" ht="180.75" customHeight="1" x14ac:dyDescent="0.25">
      <c r="A1357" s="66">
        <v>300058</v>
      </c>
      <c r="B1357" s="67" t="s">
        <v>3560</v>
      </c>
      <c r="C1357" s="81" t="s">
        <v>3561</v>
      </c>
      <c r="D1357" s="81"/>
      <c r="E1357" s="65">
        <v>15</v>
      </c>
      <c r="F1357" s="65" t="s">
        <v>29</v>
      </c>
      <c r="G1357" s="57" t="s">
        <v>14</v>
      </c>
      <c r="H1357" s="9">
        <v>1178</v>
      </c>
      <c r="I1357" s="75" t="s">
        <v>3562</v>
      </c>
      <c r="J1357" s="1" t="s">
        <v>3563</v>
      </c>
      <c r="K1357" s="24">
        <v>4210</v>
      </c>
      <c r="L1357" s="7" t="s">
        <v>4920</v>
      </c>
    </row>
    <row r="1358" spans="1:12" ht="15.75" x14ac:dyDescent="0.25">
      <c r="A1358" s="62" t="s">
        <v>3564</v>
      </c>
      <c r="B1358" s="62"/>
      <c r="C1358" s="62"/>
      <c r="D1358" s="63"/>
      <c r="E1358" s="64"/>
      <c r="F1358" s="62"/>
      <c r="G1358" s="64"/>
      <c r="H1358" s="9"/>
      <c r="I1358" s="75"/>
      <c r="J1358" s="1"/>
      <c r="K1358" s="24"/>
    </row>
    <row r="1359" spans="1:12" ht="75" customHeight="1" x14ac:dyDescent="0.25">
      <c r="A1359" s="57">
        <v>300008</v>
      </c>
      <c r="B1359" s="56" t="s">
        <v>3565</v>
      </c>
      <c r="C1359" s="81" t="s">
        <v>3566</v>
      </c>
      <c r="D1359" s="81"/>
      <c r="E1359" s="65">
        <v>8</v>
      </c>
      <c r="F1359" s="65" t="s">
        <v>575</v>
      </c>
      <c r="G1359" s="57" t="s">
        <v>14</v>
      </c>
      <c r="H1359" s="9">
        <v>2402</v>
      </c>
      <c r="I1359" s="75" t="s">
        <v>3567</v>
      </c>
      <c r="J1359" s="1" t="s">
        <v>3568</v>
      </c>
      <c r="K1359" s="24">
        <v>2602</v>
      </c>
      <c r="L1359" s="7" t="s">
        <v>4921</v>
      </c>
    </row>
    <row r="1360" spans="1:12" ht="72.75" customHeight="1" x14ac:dyDescent="0.25">
      <c r="A1360" s="57">
        <v>300093</v>
      </c>
      <c r="B1360" s="56" t="s">
        <v>3569</v>
      </c>
      <c r="C1360" s="81" t="s">
        <v>3570</v>
      </c>
      <c r="D1360" s="81"/>
      <c r="E1360" s="65">
        <v>5</v>
      </c>
      <c r="F1360" s="65" t="s">
        <v>3571</v>
      </c>
      <c r="G1360" s="57" t="s">
        <v>14</v>
      </c>
      <c r="H1360" s="9">
        <v>924</v>
      </c>
      <c r="I1360" s="75" t="s">
        <v>3572</v>
      </c>
      <c r="J1360" s="1" t="s">
        <v>3573</v>
      </c>
      <c r="K1360" s="24">
        <v>1990</v>
      </c>
      <c r="L1360" s="7" t="s">
        <v>4922</v>
      </c>
    </row>
    <row r="1361" spans="1:12" ht="72.75" customHeight="1" x14ac:dyDescent="0.25">
      <c r="A1361" s="57">
        <v>300094</v>
      </c>
      <c r="B1361" s="56" t="s">
        <v>3574</v>
      </c>
      <c r="C1361" s="81" t="s">
        <v>3575</v>
      </c>
      <c r="D1361" s="81"/>
      <c r="E1361" s="65">
        <v>3</v>
      </c>
      <c r="F1361" s="65" t="s">
        <v>575</v>
      </c>
      <c r="G1361" s="57" t="s">
        <v>14</v>
      </c>
      <c r="H1361" s="9">
        <v>384</v>
      </c>
      <c r="I1361" s="75" t="s">
        <v>3576</v>
      </c>
      <c r="J1361" s="1" t="s">
        <v>3577</v>
      </c>
      <c r="K1361" s="24">
        <v>790</v>
      </c>
      <c r="L1361" s="7" t="s">
        <v>4923</v>
      </c>
    </row>
    <row r="1362" spans="1:12" ht="59.25" customHeight="1" x14ac:dyDescent="0.25">
      <c r="A1362" s="57">
        <v>300095</v>
      </c>
      <c r="B1362" s="56" t="s">
        <v>3578</v>
      </c>
      <c r="C1362" s="81" t="s">
        <v>3579</v>
      </c>
      <c r="D1362" s="81"/>
      <c r="E1362" s="65">
        <v>4</v>
      </c>
      <c r="F1362" s="65" t="s">
        <v>575</v>
      </c>
      <c r="G1362" s="57" t="s">
        <v>787</v>
      </c>
      <c r="H1362" s="9">
        <v>2722</v>
      </c>
      <c r="I1362" s="75" t="s">
        <v>3580</v>
      </c>
      <c r="J1362" s="1" t="s">
        <v>3581</v>
      </c>
      <c r="K1362" s="24">
        <v>2982</v>
      </c>
      <c r="L1362" s="7" t="s">
        <v>4924</v>
      </c>
    </row>
    <row r="1363" spans="1:12" ht="96.75" customHeight="1" x14ac:dyDescent="0.25">
      <c r="A1363" s="57">
        <v>300134</v>
      </c>
      <c r="B1363" s="56" t="s">
        <v>3582</v>
      </c>
      <c r="C1363" s="81" t="s">
        <v>3583</v>
      </c>
      <c r="D1363" s="81"/>
      <c r="E1363" s="65">
        <v>6</v>
      </c>
      <c r="F1363" s="65" t="s">
        <v>3571</v>
      </c>
      <c r="G1363" s="57" t="s">
        <v>14</v>
      </c>
      <c r="H1363" s="9">
        <v>854</v>
      </c>
      <c r="I1363" s="75" t="s">
        <v>3584</v>
      </c>
      <c r="J1363" s="1" t="s">
        <v>3585</v>
      </c>
      <c r="K1363" s="24">
        <v>1780</v>
      </c>
      <c r="L1363" s="7" t="s">
        <v>4925</v>
      </c>
    </row>
    <row r="1364" spans="1:12" ht="15.75" x14ac:dyDescent="0.25">
      <c r="A1364" s="62" t="s">
        <v>3586</v>
      </c>
      <c r="B1364" s="64"/>
      <c r="C1364" s="62"/>
      <c r="D1364" s="63"/>
      <c r="E1364" s="64"/>
      <c r="F1364" s="62"/>
      <c r="G1364" s="64"/>
      <c r="H1364" s="9"/>
      <c r="I1364" s="75"/>
      <c r="J1364" s="1"/>
      <c r="K1364" s="24"/>
    </row>
    <row r="1365" spans="1:12" ht="61.5" customHeight="1" x14ac:dyDescent="0.25">
      <c r="A1365" s="57">
        <v>300020</v>
      </c>
      <c r="B1365" s="56" t="s">
        <v>3587</v>
      </c>
      <c r="C1365" s="81" t="s">
        <v>3588</v>
      </c>
      <c r="D1365" s="81"/>
      <c r="E1365" s="65">
        <v>5</v>
      </c>
      <c r="F1365" s="65" t="s">
        <v>575</v>
      </c>
      <c r="G1365" s="57" t="s">
        <v>1468</v>
      </c>
      <c r="H1365" s="9">
        <v>4807</v>
      </c>
      <c r="I1365" s="75" t="s">
        <v>3589</v>
      </c>
      <c r="J1365" s="1" t="s">
        <v>3590</v>
      </c>
      <c r="K1365" s="24">
        <v>5350</v>
      </c>
      <c r="L1365" s="7" t="s">
        <v>4926</v>
      </c>
    </row>
    <row r="1366" spans="1:12" ht="66.75" customHeight="1" x14ac:dyDescent="0.25">
      <c r="A1366" s="57">
        <v>300021</v>
      </c>
      <c r="B1366" s="56" t="s">
        <v>3591</v>
      </c>
      <c r="C1366" s="81" t="s">
        <v>3592</v>
      </c>
      <c r="D1366" s="81"/>
      <c r="E1366" s="65">
        <v>6</v>
      </c>
      <c r="F1366" s="65" t="s">
        <v>575</v>
      </c>
      <c r="G1366" s="57" t="s">
        <v>1468</v>
      </c>
      <c r="H1366" s="9">
        <v>5233</v>
      </c>
      <c r="I1366" s="75" t="s">
        <v>3593</v>
      </c>
      <c r="J1366" s="1" t="s">
        <v>3594</v>
      </c>
      <c r="K1366" s="24">
        <v>6950</v>
      </c>
      <c r="L1366" s="7" t="s">
        <v>4927</v>
      </c>
    </row>
    <row r="1367" spans="1:12" ht="15.75" x14ac:dyDescent="0.25">
      <c r="A1367" s="62" t="s">
        <v>3595</v>
      </c>
      <c r="B1367" s="64"/>
      <c r="C1367" s="62"/>
      <c r="D1367" s="63"/>
      <c r="E1367" s="64"/>
      <c r="F1367" s="62"/>
      <c r="G1367" s="64"/>
      <c r="H1367" s="9"/>
      <c r="I1367" s="75"/>
      <c r="J1367" s="1"/>
      <c r="K1367" s="24"/>
    </row>
    <row r="1368" spans="1:12" ht="69" customHeight="1" x14ac:dyDescent="0.25">
      <c r="A1368" s="57">
        <v>300009</v>
      </c>
      <c r="B1368" s="56" t="s">
        <v>3596</v>
      </c>
      <c r="C1368" s="81" t="s">
        <v>3597</v>
      </c>
      <c r="D1368" s="81"/>
      <c r="E1368" s="65">
        <v>3</v>
      </c>
      <c r="F1368" s="65" t="s">
        <v>575</v>
      </c>
      <c r="G1368" s="57" t="s">
        <v>272</v>
      </c>
      <c r="H1368" s="9">
        <v>730</v>
      </c>
      <c r="I1368" s="75" t="s">
        <v>3598</v>
      </c>
      <c r="J1368" s="1" t="s">
        <v>3599</v>
      </c>
      <c r="K1368" s="24">
        <v>1910</v>
      </c>
      <c r="L1368" s="7" t="s">
        <v>4928</v>
      </c>
    </row>
    <row r="1369" spans="1:12" ht="61.5" customHeight="1" x14ac:dyDescent="0.25">
      <c r="A1369" s="57">
        <v>300010</v>
      </c>
      <c r="B1369" s="56" t="s">
        <v>3600</v>
      </c>
      <c r="C1369" s="81" t="s">
        <v>3601</v>
      </c>
      <c r="D1369" s="81"/>
      <c r="E1369" s="65">
        <v>7</v>
      </c>
      <c r="F1369" s="65" t="s">
        <v>575</v>
      </c>
      <c r="G1369" s="57" t="s">
        <v>272</v>
      </c>
      <c r="H1369" s="9">
        <v>977</v>
      </c>
      <c r="I1369" s="75" t="s">
        <v>3602</v>
      </c>
      <c r="J1369" s="1" t="s">
        <v>3603</v>
      </c>
      <c r="K1369" s="24">
        <v>4050</v>
      </c>
      <c r="L1369" s="7" t="s">
        <v>4929</v>
      </c>
    </row>
    <row r="1370" spans="1:12" ht="84" customHeight="1" x14ac:dyDescent="0.25">
      <c r="A1370" s="57">
        <v>300012</v>
      </c>
      <c r="B1370" s="56" t="s">
        <v>3604</v>
      </c>
      <c r="C1370" s="81" t="s">
        <v>3605</v>
      </c>
      <c r="D1370" s="81"/>
      <c r="E1370" s="65">
        <v>9</v>
      </c>
      <c r="F1370" s="65" t="s">
        <v>575</v>
      </c>
      <c r="G1370" s="57" t="s">
        <v>14</v>
      </c>
      <c r="H1370" s="9">
        <v>698</v>
      </c>
      <c r="I1370" s="75" t="s">
        <v>3606</v>
      </c>
      <c r="J1370" s="1" t="s">
        <v>3607</v>
      </c>
      <c r="K1370" s="24">
        <v>2450</v>
      </c>
      <c r="L1370" s="7" t="s">
        <v>4930</v>
      </c>
    </row>
    <row r="1371" spans="1:12" ht="15.75" x14ac:dyDescent="0.25">
      <c r="A1371" s="62" t="s">
        <v>3608</v>
      </c>
      <c r="B1371" s="64"/>
      <c r="C1371" s="62"/>
      <c r="D1371" s="63"/>
      <c r="E1371" s="64"/>
      <c r="F1371" s="62"/>
      <c r="G1371" s="64"/>
      <c r="H1371" s="9"/>
      <c r="I1371" s="75"/>
      <c r="J1371" s="1"/>
      <c r="K1371" s="24"/>
    </row>
    <row r="1372" spans="1:12" ht="66" customHeight="1" x14ac:dyDescent="0.25">
      <c r="A1372" s="57">
        <v>300027</v>
      </c>
      <c r="B1372" s="56" t="s">
        <v>3609</v>
      </c>
      <c r="C1372" s="81" t="s">
        <v>3610</v>
      </c>
      <c r="D1372" s="81"/>
      <c r="E1372" s="65">
        <v>12</v>
      </c>
      <c r="F1372" s="65" t="s">
        <v>3611</v>
      </c>
      <c r="G1372" s="57" t="s">
        <v>14</v>
      </c>
      <c r="H1372" s="9">
        <v>949</v>
      </c>
      <c r="I1372" s="75" t="s">
        <v>3612</v>
      </c>
      <c r="J1372" s="1" t="s">
        <v>3613</v>
      </c>
      <c r="K1372" s="24">
        <v>3210</v>
      </c>
      <c r="L1372" s="7" t="s">
        <v>4931</v>
      </c>
    </row>
    <row r="1373" spans="1:12" ht="15.75" x14ac:dyDescent="0.25">
      <c r="A1373" s="62" t="s">
        <v>3614</v>
      </c>
      <c r="B1373" s="64"/>
      <c r="C1373" s="62"/>
      <c r="D1373" s="63"/>
      <c r="E1373" s="64"/>
      <c r="F1373" s="62"/>
      <c r="G1373" s="64"/>
      <c r="H1373" s="9"/>
      <c r="I1373" s="75"/>
      <c r="J1373" s="1"/>
      <c r="K1373" s="24"/>
    </row>
    <row r="1374" spans="1:12" ht="90" customHeight="1" x14ac:dyDescent="0.25">
      <c r="A1374" s="57">
        <v>300062</v>
      </c>
      <c r="B1374" s="56" t="s">
        <v>3615</v>
      </c>
      <c r="C1374" s="81" t="s">
        <v>3616</v>
      </c>
      <c r="D1374" s="81"/>
      <c r="E1374" s="65">
        <v>3</v>
      </c>
      <c r="F1374" s="65" t="s">
        <v>575</v>
      </c>
      <c r="G1374" s="57" t="s">
        <v>272</v>
      </c>
      <c r="H1374" s="9">
        <v>1853</v>
      </c>
      <c r="I1374" s="75" t="s">
        <v>3617</v>
      </c>
      <c r="J1374" s="1" t="s">
        <v>3618</v>
      </c>
      <c r="K1374" s="24">
        <v>2150</v>
      </c>
      <c r="L1374" s="7" t="s">
        <v>4932</v>
      </c>
    </row>
    <row r="1375" spans="1:12" ht="90" customHeight="1" x14ac:dyDescent="0.25">
      <c r="A1375" s="57">
        <v>300063</v>
      </c>
      <c r="B1375" s="56" t="s">
        <v>3619</v>
      </c>
      <c r="C1375" s="81" t="s">
        <v>3620</v>
      </c>
      <c r="D1375" s="81"/>
      <c r="E1375" s="65">
        <v>3</v>
      </c>
      <c r="F1375" s="65" t="s">
        <v>575</v>
      </c>
      <c r="G1375" s="57" t="s">
        <v>272</v>
      </c>
      <c r="H1375" s="9">
        <v>1853</v>
      </c>
      <c r="I1375" s="75" t="s">
        <v>3621</v>
      </c>
      <c r="J1375" s="1" t="s">
        <v>3622</v>
      </c>
      <c r="K1375" s="24">
        <v>2150</v>
      </c>
      <c r="L1375" s="7" t="s">
        <v>4933</v>
      </c>
    </row>
    <row r="1376" spans="1:12" ht="90" customHeight="1" x14ac:dyDescent="0.25">
      <c r="A1376" s="57">
        <v>300075</v>
      </c>
      <c r="B1376" s="56" t="s">
        <v>3623</v>
      </c>
      <c r="C1376" s="81" t="s">
        <v>3624</v>
      </c>
      <c r="D1376" s="81"/>
      <c r="E1376" s="65">
        <v>5</v>
      </c>
      <c r="F1376" s="65" t="s">
        <v>575</v>
      </c>
      <c r="G1376" s="57" t="s">
        <v>1194</v>
      </c>
      <c r="H1376" s="9">
        <v>7780</v>
      </c>
      <c r="I1376" s="75" t="s">
        <v>3625</v>
      </c>
      <c r="J1376" s="1" t="s">
        <v>3626</v>
      </c>
      <c r="K1376" s="24">
        <v>8380</v>
      </c>
      <c r="L1376" s="7" t="s">
        <v>4934</v>
      </c>
    </row>
    <row r="1377" spans="1:12" ht="15.75" x14ac:dyDescent="0.25">
      <c r="A1377" s="62" t="s">
        <v>3627</v>
      </c>
      <c r="B1377" s="56"/>
      <c r="C1377" s="56"/>
      <c r="D1377" s="56"/>
      <c r="E1377" s="65"/>
      <c r="F1377" s="65"/>
      <c r="G1377" s="57"/>
      <c r="H1377" s="9"/>
      <c r="I1377" s="75"/>
      <c r="J1377" s="1"/>
      <c r="K1377" s="24"/>
    </row>
    <row r="1378" spans="1:12" ht="123" customHeight="1" x14ac:dyDescent="0.25">
      <c r="A1378" s="57">
        <v>300022</v>
      </c>
      <c r="B1378" s="56" t="s">
        <v>3628</v>
      </c>
      <c r="C1378" s="81" t="s">
        <v>3629</v>
      </c>
      <c r="D1378" s="81"/>
      <c r="E1378" s="65">
        <v>4</v>
      </c>
      <c r="F1378" s="65" t="s">
        <v>3630</v>
      </c>
      <c r="G1378" s="57" t="s">
        <v>3356</v>
      </c>
      <c r="H1378" s="9">
        <v>1362</v>
      </c>
      <c r="I1378" s="75" t="s">
        <v>3631</v>
      </c>
      <c r="J1378" s="1" t="s">
        <v>3628</v>
      </c>
      <c r="K1378" s="24">
        <v>2480</v>
      </c>
      <c r="L1378" s="7" t="s">
        <v>4935</v>
      </c>
    </row>
    <row r="1379" spans="1:12" ht="63" x14ac:dyDescent="0.25">
      <c r="A1379" s="57">
        <v>300040</v>
      </c>
      <c r="B1379" s="56" t="s">
        <v>3632</v>
      </c>
      <c r="C1379" s="81" t="s">
        <v>3633</v>
      </c>
      <c r="D1379" s="81"/>
      <c r="E1379" s="65">
        <v>3</v>
      </c>
      <c r="F1379" s="65" t="s">
        <v>1027</v>
      </c>
      <c r="G1379" s="57" t="s">
        <v>3356</v>
      </c>
      <c r="H1379" s="9">
        <v>1418</v>
      </c>
      <c r="I1379" s="75" t="s">
        <v>3634</v>
      </c>
      <c r="J1379" s="1" t="s">
        <v>3632</v>
      </c>
      <c r="K1379" s="24">
        <v>2220</v>
      </c>
      <c r="L1379" s="7" t="s">
        <v>4936</v>
      </c>
    </row>
    <row r="1380" spans="1:12" ht="88.5" customHeight="1" x14ac:dyDescent="0.25">
      <c r="A1380" s="57">
        <v>300041</v>
      </c>
      <c r="B1380" s="56" t="s">
        <v>3635</v>
      </c>
      <c r="C1380" s="81" t="s">
        <v>3636</v>
      </c>
      <c r="D1380" s="81"/>
      <c r="E1380" s="65">
        <v>3</v>
      </c>
      <c r="F1380" s="65" t="s">
        <v>1027</v>
      </c>
      <c r="G1380" s="57" t="s">
        <v>3356</v>
      </c>
      <c r="H1380" s="9">
        <v>1418</v>
      </c>
      <c r="I1380" s="75" t="s">
        <v>3637</v>
      </c>
      <c r="J1380" s="1" t="s">
        <v>3635</v>
      </c>
      <c r="K1380" s="24">
        <v>2990</v>
      </c>
      <c r="L1380" s="7" t="s">
        <v>4937</v>
      </c>
    </row>
    <row r="1381" spans="1:12" ht="104.25" customHeight="1" x14ac:dyDescent="0.25">
      <c r="A1381" s="57">
        <v>300043</v>
      </c>
      <c r="B1381" s="56" t="s">
        <v>3638</v>
      </c>
      <c r="C1381" s="81" t="s">
        <v>3639</v>
      </c>
      <c r="D1381" s="81"/>
      <c r="E1381" s="65">
        <v>2</v>
      </c>
      <c r="F1381" s="65" t="s">
        <v>1027</v>
      </c>
      <c r="G1381" s="57" t="s">
        <v>3356</v>
      </c>
      <c r="H1381" s="9">
        <v>1688</v>
      </c>
      <c r="I1381" s="75" t="s">
        <v>3640</v>
      </c>
      <c r="J1381" s="1" t="s">
        <v>3638</v>
      </c>
      <c r="K1381" s="24">
        <v>2480</v>
      </c>
      <c r="L1381" s="7" t="s">
        <v>4938</v>
      </c>
    </row>
    <row r="1382" spans="1:12" ht="94.5" x14ac:dyDescent="0.25">
      <c r="A1382" s="57">
        <v>300444</v>
      </c>
      <c r="B1382" s="56" t="s">
        <v>3641</v>
      </c>
      <c r="C1382" s="81" t="s">
        <v>3639</v>
      </c>
      <c r="D1382" s="81"/>
      <c r="E1382" s="65">
        <v>2</v>
      </c>
      <c r="F1382" s="65" t="s">
        <v>1027</v>
      </c>
      <c r="G1382" s="57" t="s">
        <v>3356</v>
      </c>
      <c r="H1382" s="9">
        <v>1688</v>
      </c>
      <c r="I1382" s="75" t="s">
        <v>3642</v>
      </c>
      <c r="J1382" s="1" t="s">
        <v>3641</v>
      </c>
      <c r="K1382" s="24">
        <v>2850</v>
      </c>
      <c r="L1382" s="7" t="s">
        <v>4939</v>
      </c>
    </row>
    <row r="1383" spans="1:12" ht="15.75" x14ac:dyDescent="0.25">
      <c r="A1383" s="62" t="s">
        <v>3643</v>
      </c>
      <c r="B1383" s="64"/>
      <c r="C1383" s="62"/>
      <c r="D1383" s="63"/>
      <c r="E1383" s="64"/>
      <c r="F1383" s="62"/>
      <c r="G1383" s="64"/>
      <c r="H1383" s="9"/>
      <c r="I1383" s="75"/>
      <c r="J1383" s="1"/>
      <c r="K1383" s="24"/>
    </row>
    <row r="1384" spans="1:12" ht="58.5" customHeight="1" x14ac:dyDescent="0.25">
      <c r="A1384" s="57">
        <v>300076</v>
      </c>
      <c r="B1384" s="56" t="s">
        <v>3644</v>
      </c>
      <c r="C1384" s="81" t="s">
        <v>3645</v>
      </c>
      <c r="D1384" s="81"/>
      <c r="E1384" s="65">
        <v>2</v>
      </c>
      <c r="F1384" s="65" t="s">
        <v>3646</v>
      </c>
      <c r="G1384" s="57" t="s">
        <v>14</v>
      </c>
      <c r="H1384" s="9">
        <v>161</v>
      </c>
      <c r="I1384" s="75" t="s">
        <v>3647</v>
      </c>
      <c r="J1384" s="1" t="s">
        <v>3648</v>
      </c>
      <c r="K1384" s="24">
        <f>352</f>
        <v>352</v>
      </c>
      <c r="L1384" s="7" t="s">
        <v>4940</v>
      </c>
    </row>
    <row r="1385" spans="1:12" ht="83.25" customHeight="1" x14ac:dyDescent="0.25">
      <c r="A1385" s="57">
        <v>300077</v>
      </c>
      <c r="B1385" s="56" t="s">
        <v>3649</v>
      </c>
      <c r="C1385" s="81" t="s">
        <v>3650</v>
      </c>
      <c r="D1385" s="81"/>
      <c r="E1385" s="65">
        <v>3</v>
      </c>
      <c r="F1385" s="65" t="s">
        <v>3646</v>
      </c>
      <c r="G1385" s="57" t="s">
        <v>14</v>
      </c>
      <c r="H1385" s="9">
        <v>241</v>
      </c>
      <c r="I1385" s="75" t="s">
        <v>3651</v>
      </c>
      <c r="J1385" s="1" t="s">
        <v>3652</v>
      </c>
      <c r="K1385" s="24">
        <v>482</v>
      </c>
      <c r="L1385" s="7" t="s">
        <v>4941</v>
      </c>
    </row>
    <row r="1386" spans="1:12" ht="84" customHeight="1" x14ac:dyDescent="0.25">
      <c r="A1386" s="57">
        <v>300078</v>
      </c>
      <c r="B1386" s="56" t="s">
        <v>3653</v>
      </c>
      <c r="C1386" s="81" t="s">
        <v>3654</v>
      </c>
      <c r="D1386" s="81"/>
      <c r="E1386" s="65">
        <v>4</v>
      </c>
      <c r="F1386" s="65" t="s">
        <v>3409</v>
      </c>
      <c r="G1386" s="57" t="s">
        <v>14</v>
      </c>
      <c r="H1386" s="9">
        <v>1034</v>
      </c>
      <c r="I1386" s="75" t="s">
        <v>3655</v>
      </c>
      <c r="J1386" s="1" t="s">
        <v>3656</v>
      </c>
      <c r="K1386" s="24">
        <v>2068</v>
      </c>
      <c r="L1386" s="7" t="s">
        <v>4942</v>
      </c>
    </row>
    <row r="1387" spans="1:12" ht="94.5" customHeight="1" x14ac:dyDescent="0.25">
      <c r="A1387" s="57">
        <v>300079</v>
      </c>
      <c r="B1387" s="56" t="s">
        <v>3657</v>
      </c>
      <c r="C1387" s="81" t="s">
        <v>3658</v>
      </c>
      <c r="D1387" s="81"/>
      <c r="E1387" s="65">
        <v>2</v>
      </c>
      <c r="F1387" s="65" t="s">
        <v>3659</v>
      </c>
      <c r="G1387" s="57" t="s">
        <v>272</v>
      </c>
      <c r="H1387" s="9">
        <v>413</v>
      </c>
      <c r="I1387" s="75" t="s">
        <v>3660</v>
      </c>
      <c r="J1387" s="1" t="s">
        <v>3661</v>
      </c>
      <c r="K1387" s="24">
        <v>890</v>
      </c>
      <c r="L1387" s="7" t="s">
        <v>4943</v>
      </c>
    </row>
    <row r="1388" spans="1:12" ht="153.75" customHeight="1" x14ac:dyDescent="0.25">
      <c r="A1388" s="57">
        <v>300080</v>
      </c>
      <c r="B1388" s="56" t="s">
        <v>3662</v>
      </c>
      <c r="C1388" s="81" t="s">
        <v>3663</v>
      </c>
      <c r="D1388" s="81"/>
      <c r="E1388" s="65">
        <v>19</v>
      </c>
      <c r="F1388" s="65" t="s">
        <v>3664</v>
      </c>
      <c r="G1388" s="57" t="s">
        <v>272</v>
      </c>
      <c r="H1388" s="9">
        <v>2156</v>
      </c>
      <c r="I1388" s="75" t="s">
        <v>3665</v>
      </c>
      <c r="J1388" s="1" t="s">
        <v>3666</v>
      </c>
      <c r="K1388" s="24">
        <v>4990</v>
      </c>
      <c r="L1388" s="7" t="s">
        <v>4944</v>
      </c>
    </row>
    <row r="1389" spans="1:12" ht="55.5" customHeight="1" x14ac:dyDescent="0.25">
      <c r="A1389" s="57">
        <v>300081</v>
      </c>
      <c r="B1389" s="56" t="s">
        <v>3667</v>
      </c>
      <c r="C1389" s="81" t="s">
        <v>3668</v>
      </c>
      <c r="D1389" s="81"/>
      <c r="E1389" s="65">
        <v>2</v>
      </c>
      <c r="F1389" s="65" t="s">
        <v>1604</v>
      </c>
      <c r="G1389" s="57" t="s">
        <v>14</v>
      </c>
      <c r="H1389" s="9">
        <v>418</v>
      </c>
      <c r="I1389" s="75" t="s">
        <v>3669</v>
      </c>
      <c r="J1389" s="1" t="s">
        <v>3670</v>
      </c>
      <c r="K1389" s="24">
        <v>828</v>
      </c>
      <c r="L1389" s="7" t="s">
        <v>4945</v>
      </c>
    </row>
    <row r="1390" spans="1:12" ht="55.5" customHeight="1" x14ac:dyDescent="0.25">
      <c r="A1390" s="57">
        <v>300082</v>
      </c>
      <c r="B1390" s="56" t="s">
        <v>3671</v>
      </c>
      <c r="C1390" s="81" t="s">
        <v>3672</v>
      </c>
      <c r="D1390" s="81"/>
      <c r="E1390" s="65">
        <v>3</v>
      </c>
      <c r="F1390" s="65" t="s">
        <v>575</v>
      </c>
      <c r="G1390" s="57" t="s">
        <v>989</v>
      </c>
      <c r="H1390" s="9">
        <v>1697</v>
      </c>
      <c r="I1390" s="75" t="s">
        <v>3673</v>
      </c>
      <c r="J1390" s="1" t="s">
        <v>3674</v>
      </c>
      <c r="K1390" s="24">
        <v>3052</v>
      </c>
      <c r="L1390" s="7" t="s">
        <v>4946</v>
      </c>
    </row>
    <row r="1391" spans="1:12" ht="93.75" customHeight="1" x14ac:dyDescent="0.25">
      <c r="A1391" s="57">
        <v>300083</v>
      </c>
      <c r="B1391" s="56" t="s">
        <v>3675</v>
      </c>
      <c r="C1391" s="81" t="s">
        <v>3676</v>
      </c>
      <c r="D1391" s="81"/>
      <c r="E1391" s="65">
        <v>3</v>
      </c>
      <c r="F1391" s="65" t="s">
        <v>3409</v>
      </c>
      <c r="G1391" s="57" t="s">
        <v>14</v>
      </c>
      <c r="H1391" s="9">
        <v>534</v>
      </c>
      <c r="I1391" s="75" t="s">
        <v>3677</v>
      </c>
      <c r="J1391" s="1" t="s">
        <v>3678</v>
      </c>
      <c r="K1391" s="24">
        <v>990</v>
      </c>
      <c r="L1391" s="7" t="s">
        <v>4947</v>
      </c>
    </row>
    <row r="1392" spans="1:12" ht="139.5" customHeight="1" x14ac:dyDescent="0.25">
      <c r="A1392" s="57">
        <v>300084</v>
      </c>
      <c r="B1392" s="56" t="s">
        <v>3679</v>
      </c>
      <c r="C1392" s="81" t="s">
        <v>3680</v>
      </c>
      <c r="D1392" s="81"/>
      <c r="E1392" s="65">
        <v>13</v>
      </c>
      <c r="F1392" s="65" t="s">
        <v>3681</v>
      </c>
      <c r="G1392" s="57" t="s">
        <v>989</v>
      </c>
      <c r="H1392" s="9">
        <v>3121</v>
      </c>
      <c r="I1392" s="75" t="s">
        <v>3682</v>
      </c>
      <c r="J1392" s="1" t="s">
        <v>3683</v>
      </c>
      <c r="K1392" s="24">
        <v>6469</v>
      </c>
      <c r="L1392" s="7" t="s">
        <v>4948</v>
      </c>
    </row>
    <row r="1393" spans="1:12" ht="96.75" customHeight="1" x14ac:dyDescent="0.25">
      <c r="A1393" s="57">
        <v>300085</v>
      </c>
      <c r="B1393" s="56" t="s">
        <v>3684</v>
      </c>
      <c r="C1393" s="81" t="s">
        <v>3685</v>
      </c>
      <c r="D1393" s="81"/>
      <c r="E1393" s="65">
        <v>5</v>
      </c>
      <c r="F1393" s="65" t="s">
        <v>3409</v>
      </c>
      <c r="G1393" s="57" t="s">
        <v>14</v>
      </c>
      <c r="H1393" s="9">
        <v>488</v>
      </c>
      <c r="I1393" s="75" t="s">
        <v>3686</v>
      </c>
      <c r="J1393" s="1" t="s">
        <v>3687</v>
      </c>
      <c r="K1393" s="24">
        <v>1390</v>
      </c>
      <c r="L1393" s="7" t="s">
        <v>4949</v>
      </c>
    </row>
    <row r="1394" spans="1:12" ht="99.75" customHeight="1" x14ac:dyDescent="0.25">
      <c r="A1394" s="57">
        <v>300086</v>
      </c>
      <c r="B1394" s="56" t="s">
        <v>3688</v>
      </c>
      <c r="C1394" s="81" t="s">
        <v>3685</v>
      </c>
      <c r="D1394" s="81"/>
      <c r="E1394" s="65">
        <v>5</v>
      </c>
      <c r="F1394" s="65" t="s">
        <v>3409</v>
      </c>
      <c r="G1394" s="57" t="s">
        <v>14</v>
      </c>
      <c r="H1394" s="9">
        <v>488</v>
      </c>
      <c r="I1394" s="75" t="s">
        <v>3689</v>
      </c>
      <c r="J1394" s="1" t="s">
        <v>3690</v>
      </c>
      <c r="K1394" s="24">
        <v>1390</v>
      </c>
      <c r="L1394" s="7" t="s">
        <v>4950</v>
      </c>
    </row>
    <row r="1395" spans="1:12" ht="76.5" customHeight="1" x14ac:dyDescent="0.25">
      <c r="A1395" s="57">
        <v>300087</v>
      </c>
      <c r="B1395" s="56" t="s">
        <v>3691</v>
      </c>
      <c r="C1395" s="81" t="s">
        <v>3692</v>
      </c>
      <c r="D1395" s="81"/>
      <c r="E1395" s="65">
        <v>1</v>
      </c>
      <c r="F1395" s="65" t="s">
        <v>3646</v>
      </c>
      <c r="G1395" s="57" t="s">
        <v>14</v>
      </c>
      <c r="H1395" s="9">
        <v>80</v>
      </c>
      <c r="I1395" s="75" t="s">
        <v>3693</v>
      </c>
      <c r="J1395" s="1" t="s">
        <v>3694</v>
      </c>
      <c r="K1395" s="24">
        <v>235</v>
      </c>
      <c r="L1395" s="7" t="s">
        <v>4951</v>
      </c>
    </row>
    <row r="1396" spans="1:12" ht="15.75" x14ac:dyDescent="0.25">
      <c r="A1396" s="62" t="s">
        <v>3695</v>
      </c>
      <c r="B1396" s="64"/>
      <c r="C1396" s="62"/>
      <c r="D1396" s="63"/>
      <c r="E1396" s="64"/>
      <c r="F1396" s="62"/>
      <c r="G1396" s="64"/>
      <c r="H1396" s="9"/>
      <c r="I1396" s="75"/>
      <c r="J1396" s="1"/>
      <c r="K1396" s="24"/>
    </row>
    <row r="1397" spans="1:12" ht="112.5" customHeight="1" x14ac:dyDescent="0.25">
      <c r="A1397" s="57">
        <v>300025</v>
      </c>
      <c r="B1397" s="56" t="s">
        <v>3696</v>
      </c>
      <c r="C1397" s="81" t="s">
        <v>3697</v>
      </c>
      <c r="D1397" s="81"/>
      <c r="E1397" s="65">
        <v>8</v>
      </c>
      <c r="F1397" s="65" t="s">
        <v>575</v>
      </c>
      <c r="G1397" s="57" t="s">
        <v>272</v>
      </c>
      <c r="H1397" s="9">
        <v>2574</v>
      </c>
      <c r="I1397" s="75" t="s">
        <v>3698</v>
      </c>
      <c r="J1397" s="1" t="s">
        <v>3699</v>
      </c>
      <c r="K1397" s="24">
        <v>5720</v>
      </c>
      <c r="L1397" s="7" t="s">
        <v>4952</v>
      </c>
    </row>
    <row r="1398" spans="1:12" ht="97.5" customHeight="1" x14ac:dyDescent="0.25">
      <c r="A1398" s="57">
        <v>300065</v>
      </c>
      <c r="B1398" s="56" t="s">
        <v>3700</v>
      </c>
      <c r="C1398" s="81" t="s">
        <v>3701</v>
      </c>
      <c r="D1398" s="81"/>
      <c r="E1398" s="65">
        <v>5</v>
      </c>
      <c r="F1398" s="65" t="s">
        <v>3702</v>
      </c>
      <c r="G1398" s="57" t="s">
        <v>272</v>
      </c>
      <c r="H1398" s="9">
        <v>3976</v>
      </c>
      <c r="I1398" s="75" t="s">
        <v>3703</v>
      </c>
      <c r="J1398" s="1" t="s">
        <v>3704</v>
      </c>
      <c r="K1398" s="24">
        <v>6020</v>
      </c>
      <c r="L1398" s="7" t="s">
        <v>4953</v>
      </c>
    </row>
    <row r="1399" spans="1:12" ht="58.5" customHeight="1" x14ac:dyDescent="0.25">
      <c r="A1399" s="57">
        <v>300096</v>
      </c>
      <c r="B1399" s="56" t="s">
        <v>3705</v>
      </c>
      <c r="C1399" s="81" t="s">
        <v>3706</v>
      </c>
      <c r="D1399" s="81"/>
      <c r="E1399" s="65">
        <v>4</v>
      </c>
      <c r="F1399" s="65" t="s">
        <v>575</v>
      </c>
      <c r="G1399" s="57" t="s">
        <v>19</v>
      </c>
      <c r="H1399" s="9">
        <v>1818</v>
      </c>
      <c r="I1399" s="75" t="s">
        <v>3707</v>
      </c>
      <c r="J1399" s="1" t="s">
        <v>3708</v>
      </c>
      <c r="K1399" s="24">
        <v>4120</v>
      </c>
      <c r="L1399" s="7" t="s">
        <v>4954</v>
      </c>
    </row>
    <row r="1400" spans="1:12" ht="83.25" customHeight="1" x14ac:dyDescent="0.25">
      <c r="A1400" s="57">
        <v>300097</v>
      </c>
      <c r="B1400" s="56" t="s">
        <v>3709</v>
      </c>
      <c r="C1400" s="81" t="s">
        <v>3710</v>
      </c>
      <c r="D1400" s="81"/>
      <c r="E1400" s="65">
        <v>4</v>
      </c>
      <c r="F1400" s="65" t="s">
        <v>3571</v>
      </c>
      <c r="G1400" s="57" t="s">
        <v>272</v>
      </c>
      <c r="H1400" s="9">
        <v>1649</v>
      </c>
      <c r="I1400" s="75" t="s">
        <v>3711</v>
      </c>
      <c r="J1400" s="1" t="s">
        <v>3712</v>
      </c>
      <c r="K1400" s="24">
        <v>2370</v>
      </c>
      <c r="L1400" s="7" t="s">
        <v>4955</v>
      </c>
    </row>
    <row r="1401" spans="1:12" ht="71.25" customHeight="1" x14ac:dyDescent="0.25">
      <c r="A1401" s="57">
        <v>300098</v>
      </c>
      <c r="B1401" s="56" t="s">
        <v>3713</v>
      </c>
      <c r="C1401" s="81" t="s">
        <v>3714</v>
      </c>
      <c r="D1401" s="81"/>
      <c r="E1401" s="65">
        <v>3</v>
      </c>
      <c r="F1401" s="65" t="s">
        <v>575</v>
      </c>
      <c r="G1401" s="57" t="s">
        <v>989</v>
      </c>
      <c r="H1401" s="9">
        <v>1396</v>
      </c>
      <c r="I1401" s="75" t="s">
        <v>3715</v>
      </c>
      <c r="J1401" s="1" t="s">
        <v>3716</v>
      </c>
      <c r="K1401" s="24">
        <v>2690</v>
      </c>
      <c r="L1401" s="7" t="s">
        <v>4956</v>
      </c>
    </row>
    <row r="1402" spans="1:12" ht="93" customHeight="1" x14ac:dyDescent="0.25">
      <c r="A1402" s="57">
        <v>300099</v>
      </c>
      <c r="B1402" s="56" t="s">
        <v>3717</v>
      </c>
      <c r="C1402" s="81" t="s">
        <v>3718</v>
      </c>
      <c r="D1402" s="81"/>
      <c r="E1402" s="65">
        <v>5</v>
      </c>
      <c r="F1402" s="65" t="s">
        <v>575</v>
      </c>
      <c r="G1402" s="57" t="s">
        <v>989</v>
      </c>
      <c r="H1402" s="9">
        <v>2608</v>
      </c>
      <c r="I1402" s="75" t="s">
        <v>3719</v>
      </c>
      <c r="J1402" s="1" t="s">
        <v>3720</v>
      </c>
      <c r="K1402" s="24">
        <v>5020</v>
      </c>
      <c r="L1402" s="7" t="s">
        <v>4957</v>
      </c>
    </row>
    <row r="1403" spans="1:12" ht="93" customHeight="1" x14ac:dyDescent="0.25">
      <c r="A1403" s="57">
        <v>300100</v>
      </c>
      <c r="B1403" s="56" t="s">
        <v>3721</v>
      </c>
      <c r="C1403" s="81" t="s">
        <v>3722</v>
      </c>
      <c r="D1403" s="81"/>
      <c r="E1403" s="65">
        <v>4</v>
      </c>
      <c r="F1403" s="65" t="s">
        <v>575</v>
      </c>
      <c r="G1403" s="57" t="s">
        <v>272</v>
      </c>
      <c r="H1403" s="9">
        <v>3022</v>
      </c>
      <c r="I1403" s="75" t="s">
        <v>3723</v>
      </c>
      <c r="J1403" s="1" t="s">
        <v>3724</v>
      </c>
      <c r="K1403" s="24">
        <v>4890</v>
      </c>
      <c r="L1403" s="7" t="s">
        <v>4958</v>
      </c>
    </row>
    <row r="1404" spans="1:12" ht="135.75" customHeight="1" x14ac:dyDescent="0.25">
      <c r="A1404" s="57">
        <v>300131</v>
      </c>
      <c r="B1404" s="56" t="s">
        <v>3725</v>
      </c>
      <c r="C1404" s="81" t="s">
        <v>3726</v>
      </c>
      <c r="D1404" s="81"/>
      <c r="E1404" s="65">
        <v>8</v>
      </c>
      <c r="F1404" s="65" t="s">
        <v>575</v>
      </c>
      <c r="G1404" s="57" t="s">
        <v>787</v>
      </c>
      <c r="H1404" s="9">
        <v>1908</v>
      </c>
      <c r="I1404" s="75" t="s">
        <v>3727</v>
      </c>
      <c r="J1404" s="1" t="s">
        <v>3728</v>
      </c>
      <c r="K1404" s="24">
        <v>3890</v>
      </c>
      <c r="L1404" s="7" t="s">
        <v>4959</v>
      </c>
    </row>
    <row r="1405" spans="1:12" ht="15.75" x14ac:dyDescent="0.25">
      <c r="A1405" s="62" t="s">
        <v>3729</v>
      </c>
      <c r="B1405" s="64"/>
      <c r="C1405" s="62"/>
      <c r="D1405" s="63"/>
      <c r="E1405" s="64"/>
      <c r="F1405" s="62"/>
      <c r="G1405" s="64"/>
      <c r="H1405" s="9"/>
      <c r="I1405" s="75"/>
      <c r="J1405" s="1"/>
      <c r="K1405" s="24"/>
    </row>
    <row r="1406" spans="1:12" ht="61.5" customHeight="1" x14ac:dyDescent="0.25">
      <c r="A1406" s="57">
        <v>300029</v>
      </c>
      <c r="B1406" s="56" t="s">
        <v>3730</v>
      </c>
      <c r="C1406" s="81" t="s">
        <v>3731</v>
      </c>
      <c r="D1406" s="81"/>
      <c r="E1406" s="65">
        <v>7</v>
      </c>
      <c r="F1406" s="65" t="s">
        <v>575</v>
      </c>
      <c r="G1406" s="57" t="s">
        <v>14</v>
      </c>
      <c r="H1406" s="9">
        <v>3421</v>
      </c>
      <c r="I1406" s="75" t="s">
        <v>3732</v>
      </c>
      <c r="J1406" s="1" t="s">
        <v>3733</v>
      </c>
      <c r="K1406" s="24">
        <v>8190</v>
      </c>
      <c r="L1406" s="7" t="s">
        <v>4960</v>
      </c>
    </row>
    <row r="1407" spans="1:12" ht="15.75" x14ac:dyDescent="0.25">
      <c r="A1407" s="62" t="s">
        <v>3734</v>
      </c>
      <c r="B1407" s="64"/>
      <c r="C1407" s="62"/>
      <c r="D1407" s="63"/>
      <c r="E1407" s="64"/>
      <c r="F1407" s="64"/>
      <c r="G1407" s="64"/>
      <c r="H1407" s="9"/>
      <c r="I1407" s="75"/>
      <c r="J1407" s="1"/>
      <c r="K1407" s="24"/>
    </row>
    <row r="1408" spans="1:12" ht="87.75" customHeight="1" x14ac:dyDescent="0.25">
      <c r="A1408" s="57">
        <v>300069</v>
      </c>
      <c r="B1408" s="56" t="s">
        <v>3735</v>
      </c>
      <c r="C1408" s="81" t="s">
        <v>3736</v>
      </c>
      <c r="D1408" s="81"/>
      <c r="E1408" s="65">
        <v>6</v>
      </c>
      <c r="F1408" s="65" t="s">
        <v>575</v>
      </c>
      <c r="G1408" s="57" t="s">
        <v>787</v>
      </c>
      <c r="H1408" s="9">
        <v>1288</v>
      </c>
      <c r="I1408" s="75" t="s">
        <v>3737</v>
      </c>
      <c r="J1408" s="1" t="s">
        <v>3738</v>
      </c>
      <c r="K1408" s="24">
        <v>4585</v>
      </c>
      <c r="L1408" s="7" t="s">
        <v>4961</v>
      </c>
    </row>
    <row r="1409" spans="1:12" ht="80.25" customHeight="1" x14ac:dyDescent="0.25">
      <c r="A1409" s="57">
        <v>300101</v>
      </c>
      <c r="B1409" s="56" t="s">
        <v>3739</v>
      </c>
      <c r="C1409" s="81" t="s">
        <v>3740</v>
      </c>
      <c r="D1409" s="81"/>
      <c r="E1409" s="65">
        <v>3</v>
      </c>
      <c r="F1409" s="65" t="s">
        <v>575</v>
      </c>
      <c r="G1409" s="57" t="s">
        <v>787</v>
      </c>
      <c r="H1409" s="9">
        <v>772</v>
      </c>
      <c r="I1409" s="75" t="s">
        <v>3741</v>
      </c>
      <c r="J1409" s="1" t="s">
        <v>3742</v>
      </c>
      <c r="K1409" s="24">
        <v>1590</v>
      </c>
      <c r="L1409" s="7" t="s">
        <v>4962</v>
      </c>
    </row>
    <row r="1410" spans="1:12" ht="15.75" x14ac:dyDescent="0.25">
      <c r="A1410" s="62" t="s">
        <v>3743</v>
      </c>
      <c r="B1410" s="64"/>
      <c r="C1410" s="62"/>
      <c r="D1410" s="63"/>
      <c r="E1410" s="64"/>
      <c r="F1410" s="64"/>
      <c r="G1410" s="64"/>
      <c r="H1410" s="9"/>
      <c r="I1410" s="75"/>
      <c r="J1410" s="1"/>
      <c r="K1410" s="24"/>
    </row>
    <row r="1411" spans="1:12" ht="195" customHeight="1" x14ac:dyDescent="0.25">
      <c r="A1411" s="57">
        <v>300049</v>
      </c>
      <c r="B1411" s="56" t="s">
        <v>3744</v>
      </c>
      <c r="C1411" s="81" t="s">
        <v>3745</v>
      </c>
      <c r="D1411" s="81"/>
      <c r="E1411" s="65">
        <v>28</v>
      </c>
      <c r="F1411" s="65" t="s">
        <v>575</v>
      </c>
      <c r="G1411" s="57" t="s">
        <v>1718</v>
      </c>
      <c r="H1411" s="9">
        <v>659</v>
      </c>
      <c r="I1411" s="75" t="s">
        <v>3746</v>
      </c>
      <c r="J1411" s="1" t="s">
        <v>3747</v>
      </c>
      <c r="K1411" s="24">
        <v>1250</v>
      </c>
      <c r="L1411" s="7" t="s">
        <v>4963</v>
      </c>
    </row>
    <row r="1412" spans="1:12" ht="210" customHeight="1" x14ac:dyDescent="0.25">
      <c r="A1412" s="57">
        <v>300051</v>
      </c>
      <c r="B1412" s="56" t="s">
        <v>3744</v>
      </c>
      <c r="C1412" s="81" t="s">
        <v>3748</v>
      </c>
      <c r="D1412" s="81"/>
      <c r="E1412" s="65">
        <v>56</v>
      </c>
      <c r="F1412" s="65" t="s">
        <v>1185</v>
      </c>
      <c r="G1412" s="57" t="s">
        <v>1718</v>
      </c>
      <c r="H1412" s="9">
        <v>1252</v>
      </c>
      <c r="I1412" s="75" t="s">
        <v>3749</v>
      </c>
      <c r="J1412" s="1" t="s">
        <v>3747</v>
      </c>
      <c r="K1412" s="24">
        <v>1690</v>
      </c>
      <c r="L1412" s="7" t="s">
        <v>4964</v>
      </c>
    </row>
    <row r="1413" spans="1:12" ht="202.5" customHeight="1" x14ac:dyDescent="0.25">
      <c r="A1413" s="57">
        <v>300052</v>
      </c>
      <c r="B1413" s="56" t="s">
        <v>3750</v>
      </c>
      <c r="C1413" s="81" t="s">
        <v>3751</v>
      </c>
      <c r="D1413" s="81"/>
      <c r="E1413" s="65">
        <v>30</v>
      </c>
      <c r="F1413" s="65" t="s">
        <v>575</v>
      </c>
      <c r="G1413" s="57" t="s">
        <v>3752</v>
      </c>
      <c r="H1413" s="9">
        <v>1548</v>
      </c>
      <c r="I1413" s="75" t="s">
        <v>3753</v>
      </c>
      <c r="J1413" s="1" t="s">
        <v>3751</v>
      </c>
      <c r="K1413" s="24">
        <v>2630</v>
      </c>
      <c r="L1413" s="7" t="s">
        <v>4965</v>
      </c>
    </row>
    <row r="1414" spans="1:12" ht="15.75" x14ac:dyDescent="0.25">
      <c r="A1414" s="62" t="s">
        <v>3754</v>
      </c>
      <c r="B1414" s="64"/>
      <c r="C1414" s="62"/>
      <c r="D1414" s="63"/>
      <c r="E1414" s="64"/>
      <c r="F1414" s="64"/>
      <c r="G1414" s="64"/>
      <c r="H1414" s="9"/>
      <c r="I1414" s="75"/>
      <c r="J1414" s="1"/>
      <c r="K1414" s="24"/>
    </row>
    <row r="1415" spans="1:12" ht="125.25" customHeight="1" x14ac:dyDescent="0.25">
      <c r="A1415" s="57">
        <v>300250</v>
      </c>
      <c r="B1415" s="56" t="s">
        <v>3755</v>
      </c>
      <c r="C1415" s="81" t="s">
        <v>3756</v>
      </c>
      <c r="D1415" s="81"/>
      <c r="E1415" s="65">
        <v>2</v>
      </c>
      <c r="F1415" s="65" t="s">
        <v>69</v>
      </c>
      <c r="G1415" s="57" t="s">
        <v>303</v>
      </c>
      <c r="H1415" s="9">
        <v>17705</v>
      </c>
      <c r="I1415" s="75" t="s">
        <v>3757</v>
      </c>
      <c r="J1415" s="1" t="s">
        <v>3755</v>
      </c>
      <c r="K1415" s="24">
        <v>26550</v>
      </c>
      <c r="L1415" s="7" t="s">
        <v>4966</v>
      </c>
    </row>
    <row r="1416" spans="1:12" ht="99" customHeight="1" x14ac:dyDescent="0.25">
      <c r="A1416" s="57">
        <v>300251</v>
      </c>
      <c r="B1416" s="56" t="s">
        <v>3758</v>
      </c>
      <c r="C1416" s="81" t="s">
        <v>3759</v>
      </c>
      <c r="D1416" s="81"/>
      <c r="E1416" s="65">
        <v>2</v>
      </c>
      <c r="F1416" s="65" t="s">
        <v>69</v>
      </c>
      <c r="G1416" s="57" t="s">
        <v>303</v>
      </c>
      <c r="H1416" s="9">
        <v>17732</v>
      </c>
      <c r="I1416" s="75" t="s">
        <v>3760</v>
      </c>
      <c r="J1416" s="1" t="s">
        <v>3758</v>
      </c>
      <c r="K1416" s="24">
        <v>28720</v>
      </c>
      <c r="L1416" s="7" t="s">
        <v>4967</v>
      </c>
    </row>
    <row r="1417" spans="1:12" ht="21" customHeight="1" x14ac:dyDescent="0.25">
      <c r="A1417" s="62" t="s">
        <v>3761</v>
      </c>
      <c r="B1417" s="64"/>
      <c r="C1417" s="62"/>
      <c r="D1417" s="63"/>
      <c r="E1417" s="64"/>
      <c r="F1417" s="62"/>
      <c r="G1417" s="64"/>
      <c r="H1417" s="9"/>
      <c r="I1417" s="75"/>
      <c r="J1417" s="1"/>
      <c r="K1417" s="24"/>
    </row>
    <row r="1418" spans="1:12" ht="83.25" customHeight="1" x14ac:dyDescent="0.25">
      <c r="A1418" s="57">
        <v>300140</v>
      </c>
      <c r="B1418" s="56" t="s">
        <v>3762</v>
      </c>
      <c r="C1418" s="81" t="s">
        <v>3763</v>
      </c>
      <c r="D1418" s="81"/>
      <c r="E1418" s="65">
        <v>9</v>
      </c>
      <c r="F1418" s="65" t="s">
        <v>575</v>
      </c>
      <c r="G1418" s="57" t="s">
        <v>132</v>
      </c>
      <c r="H1418" s="9">
        <v>2250</v>
      </c>
      <c r="I1418" s="75" t="s">
        <v>3764</v>
      </c>
      <c r="J1418" s="1" t="s">
        <v>3765</v>
      </c>
      <c r="K1418" s="24">
        <v>4490</v>
      </c>
      <c r="L1418" s="7" t="s">
        <v>4968</v>
      </c>
    </row>
    <row r="1419" spans="1:12" ht="132.75" customHeight="1" x14ac:dyDescent="0.25">
      <c r="A1419" s="57">
        <v>300141</v>
      </c>
      <c r="B1419" s="56" t="s">
        <v>3766</v>
      </c>
      <c r="C1419" s="81" t="s">
        <v>3767</v>
      </c>
      <c r="D1419" s="81"/>
      <c r="E1419" s="65">
        <v>14</v>
      </c>
      <c r="F1419" s="65" t="s">
        <v>3768</v>
      </c>
      <c r="G1419" s="57" t="s">
        <v>3134</v>
      </c>
      <c r="H1419" s="9">
        <v>3798</v>
      </c>
      <c r="I1419" s="75" t="s">
        <v>3769</v>
      </c>
      <c r="J1419" s="1" t="s">
        <v>3770</v>
      </c>
      <c r="K1419" s="24">
        <v>7190</v>
      </c>
      <c r="L1419" s="7" t="s">
        <v>4969</v>
      </c>
    </row>
    <row r="1420" spans="1:12" ht="226.5" customHeight="1" x14ac:dyDescent="0.25">
      <c r="A1420" s="57">
        <v>300147</v>
      </c>
      <c r="B1420" s="56" t="s">
        <v>3771</v>
      </c>
      <c r="C1420" s="81" t="s">
        <v>3772</v>
      </c>
      <c r="D1420" s="81"/>
      <c r="E1420" s="65">
        <v>15</v>
      </c>
      <c r="F1420" s="65" t="s">
        <v>3773</v>
      </c>
      <c r="G1420" s="57" t="s">
        <v>481</v>
      </c>
      <c r="H1420" s="9">
        <v>6372</v>
      </c>
      <c r="I1420" s="75" t="s">
        <v>3774</v>
      </c>
      <c r="J1420" s="1" t="s">
        <v>3775</v>
      </c>
      <c r="K1420" s="24">
        <v>12590</v>
      </c>
      <c r="L1420" s="7" t="s">
        <v>4970</v>
      </c>
    </row>
  </sheetData>
  <autoFilter ref="A1:P1420">
    <filterColumn colId="9" showButton="0"/>
  </autoFilter>
  <mergeCells count="2307">
    <mergeCell ref="B9:C9"/>
    <mergeCell ref="D9:E9"/>
    <mergeCell ref="B11:C11"/>
    <mergeCell ref="D11:E11"/>
    <mergeCell ref="B12:C12"/>
    <mergeCell ref="D12:E12"/>
    <mergeCell ref="B3:C3"/>
    <mergeCell ref="D3:E3"/>
    <mergeCell ref="B7:C7"/>
    <mergeCell ref="D7:E7"/>
    <mergeCell ref="B8:C8"/>
    <mergeCell ref="D8:E8"/>
    <mergeCell ref="J1:K1"/>
    <mergeCell ref="A2:K2"/>
    <mergeCell ref="B22:C22"/>
    <mergeCell ref="D22:E22"/>
    <mergeCell ref="B23:C23"/>
    <mergeCell ref="D23:E23"/>
    <mergeCell ref="B25:C25"/>
    <mergeCell ref="D25:E25"/>
    <mergeCell ref="B16:C16"/>
    <mergeCell ref="D16:E16"/>
    <mergeCell ref="B18:C18"/>
    <mergeCell ref="D18:E18"/>
    <mergeCell ref="B20:C20"/>
    <mergeCell ref="D20:E20"/>
    <mergeCell ref="B13:C13"/>
    <mergeCell ref="D13:E13"/>
    <mergeCell ref="B14:C14"/>
    <mergeCell ref="D14:E14"/>
    <mergeCell ref="B15:C15"/>
    <mergeCell ref="D15:E15"/>
    <mergeCell ref="B34:C34"/>
    <mergeCell ref="D34:E34"/>
    <mergeCell ref="B36:C36"/>
    <mergeCell ref="D36:E36"/>
    <mergeCell ref="B38:C38"/>
    <mergeCell ref="D38:E38"/>
    <mergeCell ref="B30:C30"/>
    <mergeCell ref="D30:E30"/>
    <mergeCell ref="B32:C32"/>
    <mergeCell ref="D32:E32"/>
    <mergeCell ref="B33:C33"/>
    <mergeCell ref="D33:E33"/>
    <mergeCell ref="B26:C26"/>
    <mergeCell ref="D26:E26"/>
    <mergeCell ref="B28:C28"/>
    <mergeCell ref="D28:E28"/>
    <mergeCell ref="B29:C29"/>
    <mergeCell ref="D29:E29"/>
    <mergeCell ref="B49:C49"/>
    <mergeCell ref="D49:E49"/>
    <mergeCell ref="B51:C51"/>
    <mergeCell ref="D51:E51"/>
    <mergeCell ref="B54:C54"/>
    <mergeCell ref="D54:E54"/>
    <mergeCell ref="B45:C45"/>
    <mergeCell ref="D45:E45"/>
    <mergeCell ref="B46:C46"/>
    <mergeCell ref="D46:E46"/>
    <mergeCell ref="B48:C48"/>
    <mergeCell ref="D48:E48"/>
    <mergeCell ref="B39:C39"/>
    <mergeCell ref="D39:E39"/>
    <mergeCell ref="B40:C40"/>
    <mergeCell ref="D40:E40"/>
    <mergeCell ref="B43:C43"/>
    <mergeCell ref="D43:E43"/>
    <mergeCell ref="A62:H62"/>
    <mergeCell ref="B63:C63"/>
    <mergeCell ref="D63:E63"/>
    <mergeCell ref="B64:C64"/>
    <mergeCell ref="D64:E64"/>
    <mergeCell ref="B65:C65"/>
    <mergeCell ref="D65:E65"/>
    <mergeCell ref="B59:C59"/>
    <mergeCell ref="D59:E59"/>
    <mergeCell ref="B60:C60"/>
    <mergeCell ref="D60:E60"/>
    <mergeCell ref="B61:C61"/>
    <mergeCell ref="D61:E61"/>
    <mergeCell ref="A55:H55"/>
    <mergeCell ref="B56:C56"/>
    <mergeCell ref="D56:E56"/>
    <mergeCell ref="B57:C57"/>
    <mergeCell ref="D57:E57"/>
    <mergeCell ref="B58:C58"/>
    <mergeCell ref="D58:E58"/>
    <mergeCell ref="B75:C75"/>
    <mergeCell ref="D75:E75"/>
    <mergeCell ref="B76:C76"/>
    <mergeCell ref="D76:E76"/>
    <mergeCell ref="B78:C78"/>
    <mergeCell ref="D78:E78"/>
    <mergeCell ref="B71:C71"/>
    <mergeCell ref="D71:E71"/>
    <mergeCell ref="B73:C73"/>
    <mergeCell ref="D73:E73"/>
    <mergeCell ref="B74:C74"/>
    <mergeCell ref="D74:E74"/>
    <mergeCell ref="B66:C66"/>
    <mergeCell ref="D66:E66"/>
    <mergeCell ref="B67:C67"/>
    <mergeCell ref="D67:E67"/>
    <mergeCell ref="B69:C69"/>
    <mergeCell ref="D69:E69"/>
    <mergeCell ref="B88:C88"/>
    <mergeCell ref="D88:E88"/>
    <mergeCell ref="B89:C89"/>
    <mergeCell ref="D89:E89"/>
    <mergeCell ref="B91:C91"/>
    <mergeCell ref="D91:E91"/>
    <mergeCell ref="B83:C83"/>
    <mergeCell ref="D83:E83"/>
    <mergeCell ref="B85:C85"/>
    <mergeCell ref="D85:E85"/>
    <mergeCell ref="B86:C86"/>
    <mergeCell ref="D86:E86"/>
    <mergeCell ref="B79:C79"/>
    <mergeCell ref="D79:E79"/>
    <mergeCell ref="B80:C80"/>
    <mergeCell ref="D80:E80"/>
    <mergeCell ref="B82:C82"/>
    <mergeCell ref="D82:E82"/>
    <mergeCell ref="B98:C98"/>
    <mergeCell ref="D98:E98"/>
    <mergeCell ref="B99:C99"/>
    <mergeCell ref="D99:E99"/>
    <mergeCell ref="B100:C100"/>
    <mergeCell ref="D100:E100"/>
    <mergeCell ref="B95:C95"/>
    <mergeCell ref="D95:E95"/>
    <mergeCell ref="B96:C96"/>
    <mergeCell ref="D96:E96"/>
    <mergeCell ref="B97:C97"/>
    <mergeCell ref="D97:E97"/>
    <mergeCell ref="B92:C92"/>
    <mergeCell ref="D92:E92"/>
    <mergeCell ref="B93:C93"/>
    <mergeCell ref="D93:E93"/>
    <mergeCell ref="B94:C94"/>
    <mergeCell ref="D94:E94"/>
    <mergeCell ref="B110:C110"/>
    <mergeCell ref="D110:E110"/>
    <mergeCell ref="B111:C111"/>
    <mergeCell ref="D111:E111"/>
    <mergeCell ref="B112:C112"/>
    <mergeCell ref="D112:E112"/>
    <mergeCell ref="B105:C105"/>
    <mergeCell ref="D105:E105"/>
    <mergeCell ref="B106:C106"/>
    <mergeCell ref="D106:E106"/>
    <mergeCell ref="B108:C108"/>
    <mergeCell ref="D108:E108"/>
    <mergeCell ref="B101:C101"/>
    <mergeCell ref="D101:E101"/>
    <mergeCell ref="B102:C102"/>
    <mergeCell ref="D102:E102"/>
    <mergeCell ref="B103:C103"/>
    <mergeCell ref="D103:E103"/>
    <mergeCell ref="B121:C121"/>
    <mergeCell ref="D121:E121"/>
    <mergeCell ref="B122:C122"/>
    <mergeCell ref="D122:E122"/>
    <mergeCell ref="B124:C124"/>
    <mergeCell ref="D124:E124"/>
    <mergeCell ref="A117:H117"/>
    <mergeCell ref="B118:C118"/>
    <mergeCell ref="D118:E118"/>
    <mergeCell ref="B119:C119"/>
    <mergeCell ref="D119:E119"/>
    <mergeCell ref="B120:C120"/>
    <mergeCell ref="D120:E120"/>
    <mergeCell ref="B113:C113"/>
    <mergeCell ref="D113:E113"/>
    <mergeCell ref="B115:C115"/>
    <mergeCell ref="D115:E115"/>
    <mergeCell ref="B116:C116"/>
    <mergeCell ref="D116:E116"/>
    <mergeCell ref="B134:C134"/>
    <mergeCell ref="D134:E134"/>
    <mergeCell ref="B137:C137"/>
    <mergeCell ref="D137:E137"/>
    <mergeCell ref="B138:C138"/>
    <mergeCell ref="D138:E138"/>
    <mergeCell ref="B130:C130"/>
    <mergeCell ref="D130:E130"/>
    <mergeCell ref="B132:C132"/>
    <mergeCell ref="D132:E132"/>
    <mergeCell ref="B133:C133"/>
    <mergeCell ref="D133:E133"/>
    <mergeCell ref="B125:C125"/>
    <mergeCell ref="D125:E125"/>
    <mergeCell ref="B127:C127"/>
    <mergeCell ref="D127:E127"/>
    <mergeCell ref="B129:C129"/>
    <mergeCell ref="D129:E129"/>
    <mergeCell ref="B147:C147"/>
    <mergeCell ref="D147:E147"/>
    <mergeCell ref="B148:C148"/>
    <mergeCell ref="D148:E148"/>
    <mergeCell ref="B149:C149"/>
    <mergeCell ref="D149:E149"/>
    <mergeCell ref="B143:C143"/>
    <mergeCell ref="D143:E143"/>
    <mergeCell ref="B144:C144"/>
    <mergeCell ref="D144:E144"/>
    <mergeCell ref="B145:C145"/>
    <mergeCell ref="D145:E145"/>
    <mergeCell ref="B139:C139"/>
    <mergeCell ref="D139:E139"/>
    <mergeCell ref="B140:C140"/>
    <mergeCell ref="D140:E140"/>
    <mergeCell ref="B141:C141"/>
    <mergeCell ref="D141:E141"/>
    <mergeCell ref="B159:C159"/>
    <mergeCell ref="D159:E159"/>
    <mergeCell ref="B161:C161"/>
    <mergeCell ref="D161:E161"/>
    <mergeCell ref="B163:C163"/>
    <mergeCell ref="D163:E163"/>
    <mergeCell ref="B154:C154"/>
    <mergeCell ref="D154:E154"/>
    <mergeCell ref="B155:C155"/>
    <mergeCell ref="D155:E155"/>
    <mergeCell ref="B157:C157"/>
    <mergeCell ref="D157:E157"/>
    <mergeCell ref="B151:C151"/>
    <mergeCell ref="D151:E151"/>
    <mergeCell ref="B152:C152"/>
    <mergeCell ref="D152:E152"/>
    <mergeCell ref="B153:C153"/>
    <mergeCell ref="D153:E153"/>
    <mergeCell ref="B171:C171"/>
    <mergeCell ref="D171:E171"/>
    <mergeCell ref="B172:C172"/>
    <mergeCell ref="D172:E172"/>
    <mergeCell ref="B173:C173"/>
    <mergeCell ref="D173:E173"/>
    <mergeCell ref="B167:C167"/>
    <mergeCell ref="D167:E167"/>
    <mergeCell ref="B169:C169"/>
    <mergeCell ref="D169:E169"/>
    <mergeCell ref="B170:C170"/>
    <mergeCell ref="D170:E170"/>
    <mergeCell ref="B164:C164"/>
    <mergeCell ref="D164:E164"/>
    <mergeCell ref="B165:C165"/>
    <mergeCell ref="D165:E165"/>
    <mergeCell ref="B166:C166"/>
    <mergeCell ref="D166:E166"/>
    <mergeCell ref="B180:C180"/>
    <mergeCell ref="D180:E180"/>
    <mergeCell ref="B181:C181"/>
    <mergeCell ref="D181:E181"/>
    <mergeCell ref="B182:C182"/>
    <mergeCell ref="D182:E182"/>
    <mergeCell ref="B177:C177"/>
    <mergeCell ref="D177:E177"/>
    <mergeCell ref="B178:C178"/>
    <mergeCell ref="D178:E178"/>
    <mergeCell ref="B179:C179"/>
    <mergeCell ref="D179:E179"/>
    <mergeCell ref="B174:C174"/>
    <mergeCell ref="D174:E174"/>
    <mergeCell ref="B175:C175"/>
    <mergeCell ref="D175:E175"/>
    <mergeCell ref="B176:C176"/>
    <mergeCell ref="D176:E176"/>
    <mergeCell ref="B189:C189"/>
    <mergeCell ref="D189:E189"/>
    <mergeCell ref="B190:C190"/>
    <mergeCell ref="D190:E190"/>
    <mergeCell ref="B191:C191"/>
    <mergeCell ref="D191:E191"/>
    <mergeCell ref="B186:C186"/>
    <mergeCell ref="D186:E186"/>
    <mergeCell ref="B187:C187"/>
    <mergeCell ref="D187:E187"/>
    <mergeCell ref="B188:C188"/>
    <mergeCell ref="D188:E188"/>
    <mergeCell ref="B183:C183"/>
    <mergeCell ref="D183:E183"/>
    <mergeCell ref="B184:C184"/>
    <mergeCell ref="D184:E184"/>
    <mergeCell ref="B185:C185"/>
    <mergeCell ref="D185:E185"/>
    <mergeCell ref="B198:C198"/>
    <mergeCell ref="D198:E198"/>
    <mergeCell ref="B199:C199"/>
    <mergeCell ref="D199:E199"/>
    <mergeCell ref="B200:C200"/>
    <mergeCell ref="D200:E200"/>
    <mergeCell ref="B195:C195"/>
    <mergeCell ref="D195:E195"/>
    <mergeCell ref="B196:C196"/>
    <mergeCell ref="D196:E196"/>
    <mergeCell ref="B197:C197"/>
    <mergeCell ref="D197:E197"/>
    <mergeCell ref="B192:C192"/>
    <mergeCell ref="D192:E192"/>
    <mergeCell ref="B193:C193"/>
    <mergeCell ref="D193:E193"/>
    <mergeCell ref="B194:C194"/>
    <mergeCell ref="D194:E194"/>
    <mergeCell ref="B207:C207"/>
    <mergeCell ref="D207:E207"/>
    <mergeCell ref="B208:C208"/>
    <mergeCell ref="D208:E208"/>
    <mergeCell ref="B209:C209"/>
    <mergeCell ref="D209:E209"/>
    <mergeCell ref="B204:C204"/>
    <mergeCell ref="D204:E204"/>
    <mergeCell ref="B205:C205"/>
    <mergeCell ref="D205:E205"/>
    <mergeCell ref="B206:C206"/>
    <mergeCell ref="D206:E206"/>
    <mergeCell ref="B201:C201"/>
    <mergeCell ref="D201:E201"/>
    <mergeCell ref="B202:C202"/>
    <mergeCell ref="D202:E202"/>
    <mergeCell ref="B203:C203"/>
    <mergeCell ref="D203:E203"/>
    <mergeCell ref="B219:C219"/>
    <mergeCell ref="D219:E219"/>
    <mergeCell ref="B220:C220"/>
    <mergeCell ref="D220:E220"/>
    <mergeCell ref="B221:C221"/>
    <mergeCell ref="D221:E221"/>
    <mergeCell ref="B213:C213"/>
    <mergeCell ref="D213:E213"/>
    <mergeCell ref="B214:C214"/>
    <mergeCell ref="D214:E214"/>
    <mergeCell ref="A216:H216"/>
    <mergeCell ref="B217:C217"/>
    <mergeCell ref="D217:E217"/>
    <mergeCell ref="B210:C210"/>
    <mergeCell ref="D210:E210"/>
    <mergeCell ref="B211:C211"/>
    <mergeCell ref="D211:E211"/>
    <mergeCell ref="B212:C212"/>
    <mergeCell ref="D212:E212"/>
    <mergeCell ref="B231:C231"/>
    <mergeCell ref="D231:E231"/>
    <mergeCell ref="B232:C232"/>
    <mergeCell ref="D232:E232"/>
    <mergeCell ref="B233:C233"/>
    <mergeCell ref="D233:E233"/>
    <mergeCell ref="B225:C225"/>
    <mergeCell ref="D225:E225"/>
    <mergeCell ref="B228:C228"/>
    <mergeCell ref="D228:E228"/>
    <mergeCell ref="B229:C229"/>
    <mergeCell ref="D229:E229"/>
    <mergeCell ref="B222:C222"/>
    <mergeCell ref="D222:E222"/>
    <mergeCell ref="B223:C223"/>
    <mergeCell ref="D223:E223"/>
    <mergeCell ref="B224:C224"/>
    <mergeCell ref="D224:E224"/>
    <mergeCell ref="B242:C242"/>
    <mergeCell ref="D242:E242"/>
    <mergeCell ref="B243:C243"/>
    <mergeCell ref="D243:E243"/>
    <mergeCell ref="B245:C245"/>
    <mergeCell ref="D245:E245"/>
    <mergeCell ref="B237:C237"/>
    <mergeCell ref="D237:E237"/>
    <mergeCell ref="B239:C239"/>
    <mergeCell ref="D239:E239"/>
    <mergeCell ref="B240:C240"/>
    <mergeCell ref="D240:E240"/>
    <mergeCell ref="B234:C234"/>
    <mergeCell ref="D234:E234"/>
    <mergeCell ref="B235:C235"/>
    <mergeCell ref="D235:E235"/>
    <mergeCell ref="B236:C236"/>
    <mergeCell ref="D236:E236"/>
    <mergeCell ref="B255:C255"/>
    <mergeCell ref="D255:E255"/>
    <mergeCell ref="B256:C256"/>
    <mergeCell ref="D256:E256"/>
    <mergeCell ref="B257:C257"/>
    <mergeCell ref="D257:E257"/>
    <mergeCell ref="B250:C250"/>
    <mergeCell ref="D250:E250"/>
    <mergeCell ref="B251:C251"/>
    <mergeCell ref="D251:E251"/>
    <mergeCell ref="B253:C253"/>
    <mergeCell ref="D253:E253"/>
    <mergeCell ref="B246:C246"/>
    <mergeCell ref="D246:E246"/>
    <mergeCell ref="B248:C248"/>
    <mergeCell ref="D248:E248"/>
    <mergeCell ref="B249:C249"/>
    <mergeCell ref="D249:E249"/>
    <mergeCell ref="B266:C266"/>
    <mergeCell ref="D266:E266"/>
    <mergeCell ref="B267:C267"/>
    <mergeCell ref="D267:E267"/>
    <mergeCell ref="B269:C269"/>
    <mergeCell ref="D269:E269"/>
    <mergeCell ref="B262:C262"/>
    <mergeCell ref="D262:E262"/>
    <mergeCell ref="B263:C263"/>
    <mergeCell ref="D263:E263"/>
    <mergeCell ref="B265:C265"/>
    <mergeCell ref="D265:E265"/>
    <mergeCell ref="B258:C258"/>
    <mergeCell ref="D258:E258"/>
    <mergeCell ref="B259:C259"/>
    <mergeCell ref="D259:E259"/>
    <mergeCell ref="B261:C261"/>
    <mergeCell ref="D261:E261"/>
    <mergeCell ref="B278:C278"/>
    <mergeCell ref="D278:E278"/>
    <mergeCell ref="B280:C280"/>
    <mergeCell ref="D280:E280"/>
    <mergeCell ref="B281:C281"/>
    <mergeCell ref="D281:E281"/>
    <mergeCell ref="B275:C275"/>
    <mergeCell ref="D275:E275"/>
    <mergeCell ref="B276:C276"/>
    <mergeCell ref="D276:E276"/>
    <mergeCell ref="B277:C277"/>
    <mergeCell ref="D277:E277"/>
    <mergeCell ref="B270:C270"/>
    <mergeCell ref="D270:E270"/>
    <mergeCell ref="B272:C272"/>
    <mergeCell ref="D272:E272"/>
    <mergeCell ref="B273:C273"/>
    <mergeCell ref="D273:E273"/>
    <mergeCell ref="B289:C289"/>
    <mergeCell ref="D289:E289"/>
    <mergeCell ref="B290:C290"/>
    <mergeCell ref="D290:E290"/>
    <mergeCell ref="B292:C292"/>
    <mergeCell ref="D292:E292"/>
    <mergeCell ref="B286:C286"/>
    <mergeCell ref="D286:E286"/>
    <mergeCell ref="B287:C287"/>
    <mergeCell ref="D287:E287"/>
    <mergeCell ref="B288:C288"/>
    <mergeCell ref="D288:E288"/>
    <mergeCell ref="B282:C282"/>
    <mergeCell ref="D282:E282"/>
    <mergeCell ref="B283:C283"/>
    <mergeCell ref="D283:E283"/>
    <mergeCell ref="B285:C285"/>
    <mergeCell ref="D285:E285"/>
    <mergeCell ref="B300:C300"/>
    <mergeCell ref="D300:E300"/>
    <mergeCell ref="B301:C301"/>
    <mergeCell ref="D301:E301"/>
    <mergeCell ref="B303:C303"/>
    <mergeCell ref="D303:E303"/>
    <mergeCell ref="B296:C296"/>
    <mergeCell ref="D296:E296"/>
    <mergeCell ref="B297:C297"/>
    <mergeCell ref="D297:E297"/>
    <mergeCell ref="B299:C299"/>
    <mergeCell ref="D299:E299"/>
    <mergeCell ref="B293:C293"/>
    <mergeCell ref="D293:E293"/>
    <mergeCell ref="B294:C294"/>
    <mergeCell ref="D294:E294"/>
    <mergeCell ref="B295:C295"/>
    <mergeCell ref="D295:E295"/>
    <mergeCell ref="B311:C311"/>
    <mergeCell ref="D311:E311"/>
    <mergeCell ref="B312:C312"/>
    <mergeCell ref="D312:E312"/>
    <mergeCell ref="B313:C313"/>
    <mergeCell ref="D313:E313"/>
    <mergeCell ref="B308:C308"/>
    <mergeCell ref="D308:E308"/>
    <mergeCell ref="B309:C309"/>
    <mergeCell ref="D309:E309"/>
    <mergeCell ref="B310:C310"/>
    <mergeCell ref="D310:E310"/>
    <mergeCell ref="B304:C304"/>
    <mergeCell ref="D304:E304"/>
    <mergeCell ref="B305:C305"/>
    <mergeCell ref="D305:E305"/>
    <mergeCell ref="B307:C307"/>
    <mergeCell ref="D307:E307"/>
    <mergeCell ref="B323:C323"/>
    <mergeCell ref="D323:E323"/>
    <mergeCell ref="B325:C325"/>
    <mergeCell ref="D325:E325"/>
    <mergeCell ref="B326:C326"/>
    <mergeCell ref="D326:E326"/>
    <mergeCell ref="B318:C318"/>
    <mergeCell ref="D318:E318"/>
    <mergeCell ref="B320:C320"/>
    <mergeCell ref="D320:E320"/>
    <mergeCell ref="B322:C322"/>
    <mergeCell ref="D322:E322"/>
    <mergeCell ref="B314:C314"/>
    <mergeCell ref="D314:E314"/>
    <mergeCell ref="B316:C316"/>
    <mergeCell ref="D316:E316"/>
    <mergeCell ref="B317:C317"/>
    <mergeCell ref="D317:E317"/>
    <mergeCell ref="B337:C337"/>
    <mergeCell ref="D337:E337"/>
    <mergeCell ref="B338:C338"/>
    <mergeCell ref="D338:E338"/>
    <mergeCell ref="B339:C339"/>
    <mergeCell ref="D339:E339"/>
    <mergeCell ref="B332:C332"/>
    <mergeCell ref="D332:E332"/>
    <mergeCell ref="B334:C334"/>
    <mergeCell ref="D334:E334"/>
    <mergeCell ref="B335:C335"/>
    <mergeCell ref="D335:E335"/>
    <mergeCell ref="B328:C328"/>
    <mergeCell ref="D328:E328"/>
    <mergeCell ref="B329:C329"/>
    <mergeCell ref="D329:E329"/>
    <mergeCell ref="B331:C331"/>
    <mergeCell ref="D331:E331"/>
    <mergeCell ref="B351:C351"/>
    <mergeCell ref="D351:E351"/>
    <mergeCell ref="B353:C353"/>
    <mergeCell ref="D353:E353"/>
    <mergeCell ref="B356:C356"/>
    <mergeCell ref="D356:E356"/>
    <mergeCell ref="B345:C345"/>
    <mergeCell ref="D345:E345"/>
    <mergeCell ref="B347:C347"/>
    <mergeCell ref="D347:E347"/>
    <mergeCell ref="B349:C349"/>
    <mergeCell ref="D349:E349"/>
    <mergeCell ref="B341:C341"/>
    <mergeCell ref="D341:E341"/>
    <mergeCell ref="B342:C342"/>
    <mergeCell ref="D342:E342"/>
    <mergeCell ref="B344:C344"/>
    <mergeCell ref="D344:E344"/>
    <mergeCell ref="B370:C370"/>
    <mergeCell ref="D370:E370"/>
    <mergeCell ref="B372:C372"/>
    <mergeCell ref="D372:E372"/>
    <mergeCell ref="B374:C374"/>
    <mergeCell ref="D374:E374"/>
    <mergeCell ref="B364:C364"/>
    <mergeCell ref="D364:E364"/>
    <mergeCell ref="A365:H365"/>
    <mergeCell ref="B366:C366"/>
    <mergeCell ref="D366:E366"/>
    <mergeCell ref="B368:C368"/>
    <mergeCell ref="D368:E368"/>
    <mergeCell ref="B358:C358"/>
    <mergeCell ref="D358:E358"/>
    <mergeCell ref="B360:C360"/>
    <mergeCell ref="D360:E360"/>
    <mergeCell ref="B362:C362"/>
    <mergeCell ref="D362:E362"/>
    <mergeCell ref="B383:C383"/>
    <mergeCell ref="D383:E383"/>
    <mergeCell ref="B384:C384"/>
    <mergeCell ref="D384:E384"/>
    <mergeCell ref="B386:C386"/>
    <mergeCell ref="D386:E386"/>
    <mergeCell ref="B380:C380"/>
    <mergeCell ref="D380:E380"/>
    <mergeCell ref="B381:C381"/>
    <mergeCell ref="D381:E381"/>
    <mergeCell ref="B382:C382"/>
    <mergeCell ref="D382:E382"/>
    <mergeCell ref="B377:C377"/>
    <mergeCell ref="D377:E377"/>
    <mergeCell ref="B378:C378"/>
    <mergeCell ref="D378:E378"/>
    <mergeCell ref="B379:C379"/>
    <mergeCell ref="D379:E379"/>
    <mergeCell ref="B394:C394"/>
    <mergeCell ref="D394:E394"/>
    <mergeCell ref="B395:C395"/>
    <mergeCell ref="D395:E395"/>
    <mergeCell ref="B396:C396"/>
    <mergeCell ref="D396:E396"/>
    <mergeCell ref="B390:C390"/>
    <mergeCell ref="D390:E390"/>
    <mergeCell ref="B391:C391"/>
    <mergeCell ref="D391:E391"/>
    <mergeCell ref="B392:C392"/>
    <mergeCell ref="D392:E392"/>
    <mergeCell ref="B387:C387"/>
    <mergeCell ref="D387:E387"/>
    <mergeCell ref="B388:C388"/>
    <mergeCell ref="D388:E388"/>
    <mergeCell ref="B389:C389"/>
    <mergeCell ref="D389:E389"/>
    <mergeCell ref="B404:C404"/>
    <mergeCell ref="D404:E404"/>
    <mergeCell ref="B405:C405"/>
    <mergeCell ref="D405:E405"/>
    <mergeCell ref="B406:C406"/>
    <mergeCell ref="D406:E406"/>
    <mergeCell ref="B400:C400"/>
    <mergeCell ref="D400:E400"/>
    <mergeCell ref="B402:C402"/>
    <mergeCell ref="D402:E402"/>
    <mergeCell ref="B403:C403"/>
    <mergeCell ref="D403:E403"/>
    <mergeCell ref="B397:C397"/>
    <mergeCell ref="D397:E397"/>
    <mergeCell ref="B398:C398"/>
    <mergeCell ref="D398:E398"/>
    <mergeCell ref="B399:C399"/>
    <mergeCell ref="D399:E399"/>
    <mergeCell ref="B415:C415"/>
    <mergeCell ref="D415:E415"/>
    <mergeCell ref="B417:C417"/>
    <mergeCell ref="D417:E417"/>
    <mergeCell ref="B418:C418"/>
    <mergeCell ref="D418:E418"/>
    <mergeCell ref="B411:C411"/>
    <mergeCell ref="D411:E411"/>
    <mergeCell ref="B413:C413"/>
    <mergeCell ref="D413:E413"/>
    <mergeCell ref="B414:C414"/>
    <mergeCell ref="D414:E414"/>
    <mergeCell ref="B407:C407"/>
    <mergeCell ref="D407:E407"/>
    <mergeCell ref="B408:C408"/>
    <mergeCell ref="D408:E408"/>
    <mergeCell ref="B410:C410"/>
    <mergeCell ref="D410:E410"/>
    <mergeCell ref="B426:C426"/>
    <mergeCell ref="D426:E426"/>
    <mergeCell ref="B427:C427"/>
    <mergeCell ref="D427:E427"/>
    <mergeCell ref="B428:C428"/>
    <mergeCell ref="D428:E428"/>
    <mergeCell ref="B423:C423"/>
    <mergeCell ref="D423:E423"/>
    <mergeCell ref="B424:C424"/>
    <mergeCell ref="D424:E424"/>
    <mergeCell ref="B425:C425"/>
    <mergeCell ref="D425:E425"/>
    <mergeCell ref="B419:C419"/>
    <mergeCell ref="D419:E419"/>
    <mergeCell ref="B421:C421"/>
    <mergeCell ref="D421:E421"/>
    <mergeCell ref="B422:C422"/>
    <mergeCell ref="D422:E422"/>
    <mergeCell ref="B435:C435"/>
    <mergeCell ref="D435:E435"/>
    <mergeCell ref="B436:C436"/>
    <mergeCell ref="D436:E436"/>
    <mergeCell ref="B437:C437"/>
    <mergeCell ref="D437:E437"/>
    <mergeCell ref="B432:C432"/>
    <mergeCell ref="D432:E432"/>
    <mergeCell ref="B433:C433"/>
    <mergeCell ref="D433:E433"/>
    <mergeCell ref="B434:C434"/>
    <mergeCell ref="D434:E434"/>
    <mergeCell ref="B429:C429"/>
    <mergeCell ref="D429:E429"/>
    <mergeCell ref="B430:C430"/>
    <mergeCell ref="D430:E430"/>
    <mergeCell ref="B431:C431"/>
    <mergeCell ref="D431:E431"/>
    <mergeCell ref="B444:C444"/>
    <mergeCell ref="D444:E444"/>
    <mergeCell ref="B445:C445"/>
    <mergeCell ref="D445:E445"/>
    <mergeCell ref="B446:C446"/>
    <mergeCell ref="D446:E446"/>
    <mergeCell ref="B441:C441"/>
    <mergeCell ref="D441:E441"/>
    <mergeCell ref="B442:C442"/>
    <mergeCell ref="D442:E442"/>
    <mergeCell ref="B443:C443"/>
    <mergeCell ref="D443:E443"/>
    <mergeCell ref="B438:C438"/>
    <mergeCell ref="D438:E438"/>
    <mergeCell ref="B439:C439"/>
    <mergeCell ref="D439:E439"/>
    <mergeCell ref="B440:C440"/>
    <mergeCell ref="D440:E440"/>
    <mergeCell ref="B453:C453"/>
    <mergeCell ref="D453:E453"/>
    <mergeCell ref="B454:C454"/>
    <mergeCell ref="D454:E454"/>
    <mergeCell ref="B455:C455"/>
    <mergeCell ref="D455:E455"/>
    <mergeCell ref="B450:C450"/>
    <mergeCell ref="D450:E450"/>
    <mergeCell ref="B451:C451"/>
    <mergeCell ref="D451:E451"/>
    <mergeCell ref="B452:C452"/>
    <mergeCell ref="D452:E452"/>
    <mergeCell ref="B447:C447"/>
    <mergeCell ref="D447:E447"/>
    <mergeCell ref="B448:C448"/>
    <mergeCell ref="D448:E448"/>
    <mergeCell ref="B449:C449"/>
    <mergeCell ref="D449:E449"/>
    <mergeCell ref="B462:C462"/>
    <mergeCell ref="D462:E462"/>
    <mergeCell ref="B463:C463"/>
    <mergeCell ref="D463:E463"/>
    <mergeCell ref="B464:C464"/>
    <mergeCell ref="D464:E464"/>
    <mergeCell ref="B459:C459"/>
    <mergeCell ref="D459:E459"/>
    <mergeCell ref="B460:C460"/>
    <mergeCell ref="D460:E460"/>
    <mergeCell ref="B461:C461"/>
    <mergeCell ref="D461:E461"/>
    <mergeCell ref="B456:C456"/>
    <mergeCell ref="D456:E456"/>
    <mergeCell ref="B457:C457"/>
    <mergeCell ref="D457:E457"/>
    <mergeCell ref="B458:C458"/>
    <mergeCell ref="D458:E458"/>
    <mergeCell ref="B474:C474"/>
    <mergeCell ref="D474:E474"/>
    <mergeCell ref="B475:C475"/>
    <mergeCell ref="D475:E475"/>
    <mergeCell ref="B476:C476"/>
    <mergeCell ref="D476:E476"/>
    <mergeCell ref="B470:C470"/>
    <mergeCell ref="D470:E470"/>
    <mergeCell ref="B472:C472"/>
    <mergeCell ref="D472:E472"/>
    <mergeCell ref="B473:C473"/>
    <mergeCell ref="D473:E473"/>
    <mergeCell ref="B466:C466"/>
    <mergeCell ref="D466:E466"/>
    <mergeCell ref="B467:C467"/>
    <mergeCell ref="D467:E467"/>
    <mergeCell ref="B469:C469"/>
    <mergeCell ref="D469:E469"/>
    <mergeCell ref="B483:C483"/>
    <mergeCell ref="D483:E483"/>
    <mergeCell ref="B484:C484"/>
    <mergeCell ref="D484:E484"/>
    <mergeCell ref="B485:C485"/>
    <mergeCell ref="D485:E485"/>
    <mergeCell ref="B480:C480"/>
    <mergeCell ref="D480:E480"/>
    <mergeCell ref="B481:C481"/>
    <mergeCell ref="D481:E481"/>
    <mergeCell ref="B482:C482"/>
    <mergeCell ref="D482:E482"/>
    <mergeCell ref="B477:C477"/>
    <mergeCell ref="D477:E477"/>
    <mergeCell ref="B478:C478"/>
    <mergeCell ref="D478:E478"/>
    <mergeCell ref="B479:C479"/>
    <mergeCell ref="D479:E479"/>
    <mergeCell ref="B493:C493"/>
    <mergeCell ref="D493:E493"/>
    <mergeCell ref="B494:C494"/>
    <mergeCell ref="D494:E494"/>
    <mergeCell ref="B497:C497"/>
    <mergeCell ref="D497:E497"/>
    <mergeCell ref="B490:C490"/>
    <mergeCell ref="D490:E490"/>
    <mergeCell ref="B491:C491"/>
    <mergeCell ref="D491:E491"/>
    <mergeCell ref="B492:C492"/>
    <mergeCell ref="D492:E492"/>
    <mergeCell ref="B486:C486"/>
    <mergeCell ref="D486:E486"/>
    <mergeCell ref="B487:C487"/>
    <mergeCell ref="D487:E487"/>
    <mergeCell ref="B489:C489"/>
    <mergeCell ref="D489:E489"/>
    <mergeCell ref="B504:C504"/>
    <mergeCell ref="D504:E504"/>
    <mergeCell ref="B505:C505"/>
    <mergeCell ref="D505:E505"/>
    <mergeCell ref="B506:C506"/>
    <mergeCell ref="D506:E506"/>
    <mergeCell ref="B501:C501"/>
    <mergeCell ref="D501:E501"/>
    <mergeCell ref="B502:C502"/>
    <mergeCell ref="D502:E502"/>
    <mergeCell ref="B503:C503"/>
    <mergeCell ref="D503:E503"/>
    <mergeCell ref="B498:C498"/>
    <mergeCell ref="D498:E498"/>
    <mergeCell ref="B499:C499"/>
    <mergeCell ref="D499:E499"/>
    <mergeCell ref="B500:C500"/>
    <mergeCell ref="D500:E500"/>
    <mergeCell ref="B513:C513"/>
    <mergeCell ref="D513:E513"/>
    <mergeCell ref="B514:C514"/>
    <mergeCell ref="D514:E514"/>
    <mergeCell ref="B515:C515"/>
    <mergeCell ref="D515:E515"/>
    <mergeCell ref="B510:C510"/>
    <mergeCell ref="D510:E510"/>
    <mergeCell ref="B511:C511"/>
    <mergeCell ref="D511:E511"/>
    <mergeCell ref="B512:C512"/>
    <mergeCell ref="D512:E512"/>
    <mergeCell ref="B507:C507"/>
    <mergeCell ref="D507:E507"/>
    <mergeCell ref="B508:C508"/>
    <mergeCell ref="D508:E508"/>
    <mergeCell ref="B509:C509"/>
    <mergeCell ref="D509:E509"/>
    <mergeCell ref="B522:C522"/>
    <mergeCell ref="D522:E522"/>
    <mergeCell ref="B523:C523"/>
    <mergeCell ref="D523:E523"/>
    <mergeCell ref="B524:C524"/>
    <mergeCell ref="D524:E524"/>
    <mergeCell ref="B519:C519"/>
    <mergeCell ref="D519:E519"/>
    <mergeCell ref="B520:C520"/>
    <mergeCell ref="D520:E520"/>
    <mergeCell ref="B521:C521"/>
    <mergeCell ref="D521:E521"/>
    <mergeCell ref="B516:C516"/>
    <mergeCell ref="D516:E516"/>
    <mergeCell ref="B517:C517"/>
    <mergeCell ref="D517:E517"/>
    <mergeCell ref="B518:C518"/>
    <mergeCell ref="D518:E518"/>
    <mergeCell ref="B531:C531"/>
    <mergeCell ref="D531:E531"/>
    <mergeCell ref="B532:C532"/>
    <mergeCell ref="D532:E532"/>
    <mergeCell ref="B533:C533"/>
    <mergeCell ref="D533:E533"/>
    <mergeCell ref="B528:C528"/>
    <mergeCell ref="D528:E528"/>
    <mergeCell ref="B529:C529"/>
    <mergeCell ref="D529:E529"/>
    <mergeCell ref="B530:C530"/>
    <mergeCell ref="D530:E530"/>
    <mergeCell ref="B525:C525"/>
    <mergeCell ref="D525:E525"/>
    <mergeCell ref="B526:C526"/>
    <mergeCell ref="D526:E526"/>
    <mergeCell ref="B527:C527"/>
    <mergeCell ref="D527:E527"/>
    <mergeCell ref="B540:C540"/>
    <mergeCell ref="D540:E540"/>
    <mergeCell ref="B541:C541"/>
    <mergeCell ref="D541:E541"/>
    <mergeCell ref="B542:C542"/>
    <mergeCell ref="D542:E542"/>
    <mergeCell ref="B537:C537"/>
    <mergeCell ref="D537:E537"/>
    <mergeCell ref="B538:C538"/>
    <mergeCell ref="D538:E538"/>
    <mergeCell ref="B539:C539"/>
    <mergeCell ref="D539:E539"/>
    <mergeCell ref="B534:C534"/>
    <mergeCell ref="D534:E534"/>
    <mergeCell ref="B535:C535"/>
    <mergeCell ref="D535:E535"/>
    <mergeCell ref="B536:C536"/>
    <mergeCell ref="D536:E536"/>
    <mergeCell ref="B549:C549"/>
    <mergeCell ref="D549:E549"/>
    <mergeCell ref="B550:C550"/>
    <mergeCell ref="D550:E550"/>
    <mergeCell ref="B551:C551"/>
    <mergeCell ref="D551:E551"/>
    <mergeCell ref="B546:C546"/>
    <mergeCell ref="D546:E546"/>
    <mergeCell ref="B547:C547"/>
    <mergeCell ref="D547:E547"/>
    <mergeCell ref="B548:C548"/>
    <mergeCell ref="D548:E548"/>
    <mergeCell ref="B543:C543"/>
    <mergeCell ref="D543:E543"/>
    <mergeCell ref="B544:C544"/>
    <mergeCell ref="D544:E544"/>
    <mergeCell ref="B545:C545"/>
    <mergeCell ref="D545:E545"/>
    <mergeCell ref="B558:C558"/>
    <mergeCell ref="D558:E558"/>
    <mergeCell ref="B559:C559"/>
    <mergeCell ref="D559:E559"/>
    <mergeCell ref="B560:C560"/>
    <mergeCell ref="D560:E560"/>
    <mergeCell ref="B555:C555"/>
    <mergeCell ref="D555:E555"/>
    <mergeCell ref="B556:C556"/>
    <mergeCell ref="D556:E556"/>
    <mergeCell ref="B557:C557"/>
    <mergeCell ref="D557:E557"/>
    <mergeCell ref="B552:C552"/>
    <mergeCell ref="D552:E552"/>
    <mergeCell ref="B553:C553"/>
    <mergeCell ref="D553:E553"/>
    <mergeCell ref="B554:C554"/>
    <mergeCell ref="D554:E554"/>
    <mergeCell ref="B568:C568"/>
    <mergeCell ref="D568:E568"/>
    <mergeCell ref="B569:C569"/>
    <mergeCell ref="D569:E569"/>
    <mergeCell ref="B570:C570"/>
    <mergeCell ref="D570:E570"/>
    <mergeCell ref="B565:C565"/>
    <mergeCell ref="D565:E565"/>
    <mergeCell ref="B566:C566"/>
    <mergeCell ref="D566:E566"/>
    <mergeCell ref="B567:C567"/>
    <mergeCell ref="D567:E567"/>
    <mergeCell ref="B561:C561"/>
    <mergeCell ref="D561:E561"/>
    <mergeCell ref="B562:C562"/>
    <mergeCell ref="D562:E562"/>
    <mergeCell ref="B563:C563"/>
    <mergeCell ref="D563:E563"/>
    <mergeCell ref="B577:C577"/>
    <mergeCell ref="D577:E577"/>
    <mergeCell ref="B578:C578"/>
    <mergeCell ref="D578:E578"/>
    <mergeCell ref="B579:C579"/>
    <mergeCell ref="D579:E579"/>
    <mergeCell ref="B574:C574"/>
    <mergeCell ref="D574:E574"/>
    <mergeCell ref="B575:C575"/>
    <mergeCell ref="D575:E575"/>
    <mergeCell ref="B576:C576"/>
    <mergeCell ref="D576:E576"/>
    <mergeCell ref="B571:C571"/>
    <mergeCell ref="D571:E571"/>
    <mergeCell ref="B572:C572"/>
    <mergeCell ref="D572:E572"/>
    <mergeCell ref="B573:C573"/>
    <mergeCell ref="D573:E573"/>
    <mergeCell ref="B589:C589"/>
    <mergeCell ref="D589:E589"/>
    <mergeCell ref="B590:C590"/>
    <mergeCell ref="D590:E590"/>
    <mergeCell ref="B591:C591"/>
    <mergeCell ref="D591:E591"/>
    <mergeCell ref="B586:C586"/>
    <mergeCell ref="D586:E586"/>
    <mergeCell ref="B587:C587"/>
    <mergeCell ref="D587:E587"/>
    <mergeCell ref="B588:C588"/>
    <mergeCell ref="D588:E588"/>
    <mergeCell ref="B581:C581"/>
    <mergeCell ref="D581:E581"/>
    <mergeCell ref="B582:C582"/>
    <mergeCell ref="D582:E582"/>
    <mergeCell ref="B584:C584"/>
    <mergeCell ref="D584:E584"/>
    <mergeCell ref="B600:C600"/>
    <mergeCell ref="D600:E600"/>
    <mergeCell ref="B601:C601"/>
    <mergeCell ref="D601:E601"/>
    <mergeCell ref="B602:C602"/>
    <mergeCell ref="D602:E602"/>
    <mergeCell ref="B597:C597"/>
    <mergeCell ref="D597:E597"/>
    <mergeCell ref="B598:C598"/>
    <mergeCell ref="D598:E598"/>
    <mergeCell ref="B599:C599"/>
    <mergeCell ref="D599:E599"/>
    <mergeCell ref="B592:C592"/>
    <mergeCell ref="D592:E592"/>
    <mergeCell ref="B593:C593"/>
    <mergeCell ref="D593:E593"/>
    <mergeCell ref="B594:C594"/>
    <mergeCell ref="D594:E594"/>
    <mergeCell ref="B609:C609"/>
    <mergeCell ref="D609:E609"/>
    <mergeCell ref="B610:C610"/>
    <mergeCell ref="D610:E610"/>
    <mergeCell ref="B611:C611"/>
    <mergeCell ref="D611:E611"/>
    <mergeCell ref="B606:C606"/>
    <mergeCell ref="D606:E606"/>
    <mergeCell ref="B607:C607"/>
    <mergeCell ref="D607:E607"/>
    <mergeCell ref="B608:C608"/>
    <mergeCell ref="D608:E608"/>
    <mergeCell ref="B603:C603"/>
    <mergeCell ref="D603:E603"/>
    <mergeCell ref="B604:C604"/>
    <mergeCell ref="D604:E604"/>
    <mergeCell ref="B605:C605"/>
    <mergeCell ref="D605:E605"/>
    <mergeCell ref="B619:C619"/>
    <mergeCell ref="D619:E619"/>
    <mergeCell ref="B620:C620"/>
    <mergeCell ref="D620:E620"/>
    <mergeCell ref="B622:C622"/>
    <mergeCell ref="D622:E622"/>
    <mergeCell ref="B616:C616"/>
    <mergeCell ref="D616:E616"/>
    <mergeCell ref="B617:C617"/>
    <mergeCell ref="D617:E617"/>
    <mergeCell ref="B618:C618"/>
    <mergeCell ref="D618:E618"/>
    <mergeCell ref="B612:C612"/>
    <mergeCell ref="D612:E612"/>
    <mergeCell ref="B613:C613"/>
    <mergeCell ref="D613:E613"/>
    <mergeCell ref="B615:C615"/>
    <mergeCell ref="D615:E615"/>
    <mergeCell ref="B630:C630"/>
    <mergeCell ref="D630:E630"/>
    <mergeCell ref="B631:C631"/>
    <mergeCell ref="D631:E631"/>
    <mergeCell ref="B632:C632"/>
    <mergeCell ref="D632:E632"/>
    <mergeCell ref="B626:C626"/>
    <mergeCell ref="D626:E626"/>
    <mergeCell ref="B627:C627"/>
    <mergeCell ref="D627:E627"/>
    <mergeCell ref="B628:C628"/>
    <mergeCell ref="D628:E628"/>
    <mergeCell ref="B623:C623"/>
    <mergeCell ref="D623:E623"/>
    <mergeCell ref="B624:C624"/>
    <mergeCell ref="D624:E624"/>
    <mergeCell ref="B625:C625"/>
    <mergeCell ref="D625:E625"/>
    <mergeCell ref="B641:C641"/>
    <mergeCell ref="D641:E641"/>
    <mergeCell ref="B642:C642"/>
    <mergeCell ref="D642:E642"/>
    <mergeCell ref="B644:C644"/>
    <mergeCell ref="D644:E644"/>
    <mergeCell ref="B637:C637"/>
    <mergeCell ref="D637:E637"/>
    <mergeCell ref="B638:C638"/>
    <mergeCell ref="D638:E638"/>
    <mergeCell ref="B640:C640"/>
    <mergeCell ref="D640:E640"/>
    <mergeCell ref="B633:C633"/>
    <mergeCell ref="D633:E633"/>
    <mergeCell ref="B634:C634"/>
    <mergeCell ref="D634:E634"/>
    <mergeCell ref="B635:C635"/>
    <mergeCell ref="D635:E635"/>
    <mergeCell ref="B653:C653"/>
    <mergeCell ref="D653:E653"/>
    <mergeCell ref="B654:C654"/>
    <mergeCell ref="D654:E654"/>
    <mergeCell ref="B655:C655"/>
    <mergeCell ref="D655:E655"/>
    <mergeCell ref="B649:C649"/>
    <mergeCell ref="D649:E649"/>
    <mergeCell ref="B650:C650"/>
    <mergeCell ref="D650:E650"/>
    <mergeCell ref="B652:C652"/>
    <mergeCell ref="D652:E652"/>
    <mergeCell ref="B645:C645"/>
    <mergeCell ref="D645:E645"/>
    <mergeCell ref="B646:C646"/>
    <mergeCell ref="D646:E646"/>
    <mergeCell ref="B647:C647"/>
    <mergeCell ref="D647:E647"/>
    <mergeCell ref="B662:C662"/>
    <mergeCell ref="D662:E662"/>
    <mergeCell ref="B663:C663"/>
    <mergeCell ref="D663:E663"/>
    <mergeCell ref="B664:C664"/>
    <mergeCell ref="D664:E664"/>
    <mergeCell ref="B659:C659"/>
    <mergeCell ref="D659:E659"/>
    <mergeCell ref="B660:C660"/>
    <mergeCell ref="D660:E660"/>
    <mergeCell ref="B661:C661"/>
    <mergeCell ref="D661:E661"/>
    <mergeCell ref="B656:C656"/>
    <mergeCell ref="D656:E656"/>
    <mergeCell ref="B657:C657"/>
    <mergeCell ref="D657:E657"/>
    <mergeCell ref="B658:C658"/>
    <mergeCell ref="D658:E658"/>
    <mergeCell ref="B674:C674"/>
    <mergeCell ref="D674:E674"/>
    <mergeCell ref="B675:C675"/>
    <mergeCell ref="D675:E675"/>
    <mergeCell ref="B676:C676"/>
    <mergeCell ref="D676:E676"/>
    <mergeCell ref="B671:C671"/>
    <mergeCell ref="D671:E671"/>
    <mergeCell ref="B672:C672"/>
    <mergeCell ref="D672:E672"/>
    <mergeCell ref="B673:C673"/>
    <mergeCell ref="D673:E673"/>
    <mergeCell ref="B665:C665"/>
    <mergeCell ref="D665:E665"/>
    <mergeCell ref="B666:C666"/>
    <mergeCell ref="D666:E666"/>
    <mergeCell ref="B667:C667"/>
    <mergeCell ref="D667:E667"/>
    <mergeCell ref="B685:C685"/>
    <mergeCell ref="D685:E685"/>
    <mergeCell ref="B687:C687"/>
    <mergeCell ref="B689:C689"/>
    <mergeCell ref="D689:E689"/>
    <mergeCell ref="B690:C690"/>
    <mergeCell ref="D690:E690"/>
    <mergeCell ref="B682:C682"/>
    <mergeCell ref="D682:E682"/>
    <mergeCell ref="B683:C683"/>
    <mergeCell ref="D683:E683"/>
    <mergeCell ref="B684:C684"/>
    <mergeCell ref="D684:E684"/>
    <mergeCell ref="B678:C678"/>
    <mergeCell ref="D678:E678"/>
    <mergeCell ref="B679:C679"/>
    <mergeCell ref="D679:E679"/>
    <mergeCell ref="B681:C681"/>
    <mergeCell ref="D681:E681"/>
    <mergeCell ref="B699:C699"/>
    <mergeCell ref="D699:E699"/>
    <mergeCell ref="B700:C700"/>
    <mergeCell ref="D700:E700"/>
    <mergeCell ref="B701:C701"/>
    <mergeCell ref="D701:E701"/>
    <mergeCell ref="B696:C696"/>
    <mergeCell ref="D696:E696"/>
    <mergeCell ref="B697:C697"/>
    <mergeCell ref="D697:E697"/>
    <mergeCell ref="B698:C698"/>
    <mergeCell ref="D698:E698"/>
    <mergeCell ref="B691:C691"/>
    <mergeCell ref="D691:E691"/>
    <mergeCell ref="B693:C693"/>
    <mergeCell ref="D693:E693"/>
    <mergeCell ref="B695:C695"/>
    <mergeCell ref="D695:E695"/>
    <mergeCell ref="B709:C709"/>
    <mergeCell ref="D709:E709"/>
    <mergeCell ref="B711:C711"/>
    <mergeCell ref="D711:E711"/>
    <mergeCell ref="B712:C712"/>
    <mergeCell ref="D712:E712"/>
    <mergeCell ref="B706:C706"/>
    <mergeCell ref="D706:E706"/>
    <mergeCell ref="B707:C707"/>
    <mergeCell ref="D707:E707"/>
    <mergeCell ref="B708:C708"/>
    <mergeCell ref="D708:E708"/>
    <mergeCell ref="B702:C702"/>
    <mergeCell ref="D702:E702"/>
    <mergeCell ref="B703:C703"/>
    <mergeCell ref="D703:E703"/>
    <mergeCell ref="B705:C705"/>
    <mergeCell ref="D705:E705"/>
    <mergeCell ref="B719:C719"/>
    <mergeCell ref="D719:E719"/>
    <mergeCell ref="B720:C720"/>
    <mergeCell ref="D720:E720"/>
    <mergeCell ref="B721:C721"/>
    <mergeCell ref="D721:E721"/>
    <mergeCell ref="B716:C716"/>
    <mergeCell ref="D716:E716"/>
    <mergeCell ref="B717:C717"/>
    <mergeCell ref="D717:E717"/>
    <mergeCell ref="B718:C718"/>
    <mergeCell ref="D718:E718"/>
    <mergeCell ref="B713:C713"/>
    <mergeCell ref="D713:E713"/>
    <mergeCell ref="B714:C714"/>
    <mergeCell ref="D714:E714"/>
    <mergeCell ref="B715:C715"/>
    <mergeCell ref="D715:E715"/>
    <mergeCell ref="B729:C729"/>
    <mergeCell ref="D729:E729"/>
    <mergeCell ref="B730:C730"/>
    <mergeCell ref="D730:E730"/>
    <mergeCell ref="B731:C731"/>
    <mergeCell ref="D731:E731"/>
    <mergeCell ref="B726:C726"/>
    <mergeCell ref="D726:E726"/>
    <mergeCell ref="B727:C727"/>
    <mergeCell ref="D727:E727"/>
    <mergeCell ref="B728:C728"/>
    <mergeCell ref="D728:E728"/>
    <mergeCell ref="B722:C722"/>
    <mergeCell ref="D722:E722"/>
    <mergeCell ref="B724:C724"/>
    <mergeCell ref="D724:E724"/>
    <mergeCell ref="B725:C725"/>
    <mergeCell ref="D725:E725"/>
    <mergeCell ref="B739:C739"/>
    <mergeCell ref="D739:E739"/>
    <mergeCell ref="B740:C740"/>
    <mergeCell ref="D740:E740"/>
    <mergeCell ref="B741:C741"/>
    <mergeCell ref="D741:E741"/>
    <mergeCell ref="B735:C735"/>
    <mergeCell ref="D735:E735"/>
    <mergeCell ref="B736:C736"/>
    <mergeCell ref="D736:E736"/>
    <mergeCell ref="B738:C738"/>
    <mergeCell ref="D738:E738"/>
    <mergeCell ref="B732:C732"/>
    <mergeCell ref="D732:E732"/>
    <mergeCell ref="B733:C733"/>
    <mergeCell ref="D733:E733"/>
    <mergeCell ref="B734:C734"/>
    <mergeCell ref="D734:E734"/>
    <mergeCell ref="B749:C749"/>
    <mergeCell ref="D749:E749"/>
    <mergeCell ref="B750:C750"/>
    <mergeCell ref="D750:E750"/>
    <mergeCell ref="B751:C751"/>
    <mergeCell ref="D751:E751"/>
    <mergeCell ref="B745:C745"/>
    <mergeCell ref="D745:E745"/>
    <mergeCell ref="B746:C746"/>
    <mergeCell ref="D746:E746"/>
    <mergeCell ref="B748:C748"/>
    <mergeCell ref="D748:E748"/>
    <mergeCell ref="B742:C742"/>
    <mergeCell ref="D742:E742"/>
    <mergeCell ref="B743:C743"/>
    <mergeCell ref="D743:E743"/>
    <mergeCell ref="B744:C744"/>
    <mergeCell ref="D744:E744"/>
    <mergeCell ref="B759:C759"/>
    <mergeCell ref="D759:E759"/>
    <mergeCell ref="B760:C760"/>
    <mergeCell ref="D760:E760"/>
    <mergeCell ref="B761:C761"/>
    <mergeCell ref="D761:E761"/>
    <mergeCell ref="B756:C756"/>
    <mergeCell ref="D756:E756"/>
    <mergeCell ref="B757:C757"/>
    <mergeCell ref="D757:E757"/>
    <mergeCell ref="B758:C758"/>
    <mergeCell ref="D758:E758"/>
    <mergeCell ref="B752:C752"/>
    <mergeCell ref="D752:E752"/>
    <mergeCell ref="B754:C754"/>
    <mergeCell ref="D754:E754"/>
    <mergeCell ref="B755:C755"/>
    <mergeCell ref="D755:E755"/>
    <mergeCell ref="B768:C768"/>
    <mergeCell ref="D768:E768"/>
    <mergeCell ref="B769:C769"/>
    <mergeCell ref="D769:E769"/>
    <mergeCell ref="B770:C770"/>
    <mergeCell ref="D770:E770"/>
    <mergeCell ref="B765:C765"/>
    <mergeCell ref="D765:E765"/>
    <mergeCell ref="B766:C766"/>
    <mergeCell ref="D766:E766"/>
    <mergeCell ref="B767:C767"/>
    <mergeCell ref="D767:E767"/>
    <mergeCell ref="B762:C762"/>
    <mergeCell ref="D762:E762"/>
    <mergeCell ref="B763:C763"/>
    <mergeCell ref="D763:E763"/>
    <mergeCell ref="B764:C764"/>
    <mergeCell ref="D764:E764"/>
    <mergeCell ref="B777:C777"/>
    <mergeCell ref="D777:E777"/>
    <mergeCell ref="B778:C778"/>
    <mergeCell ref="D778:E778"/>
    <mergeCell ref="B782:C782"/>
    <mergeCell ref="D782:E782"/>
    <mergeCell ref="B774:C774"/>
    <mergeCell ref="D774:E774"/>
    <mergeCell ref="B775:C775"/>
    <mergeCell ref="D775:E775"/>
    <mergeCell ref="B776:C776"/>
    <mergeCell ref="D776:E776"/>
    <mergeCell ref="B771:C771"/>
    <mergeCell ref="D771:E771"/>
    <mergeCell ref="B772:C772"/>
    <mergeCell ref="D772:E772"/>
    <mergeCell ref="B773:C773"/>
    <mergeCell ref="D773:E773"/>
    <mergeCell ref="B791:C791"/>
    <mergeCell ref="D791:E791"/>
    <mergeCell ref="B792:C792"/>
    <mergeCell ref="D792:E792"/>
    <mergeCell ref="B796:C796"/>
    <mergeCell ref="D796:E796"/>
    <mergeCell ref="B787:C787"/>
    <mergeCell ref="D787:E787"/>
    <mergeCell ref="B789:C789"/>
    <mergeCell ref="D789:E789"/>
    <mergeCell ref="B790:C790"/>
    <mergeCell ref="D790:E790"/>
    <mergeCell ref="B783:C783"/>
    <mergeCell ref="D783:E783"/>
    <mergeCell ref="B785:C785"/>
    <mergeCell ref="D785:E785"/>
    <mergeCell ref="B786:C786"/>
    <mergeCell ref="D786:E786"/>
    <mergeCell ref="B804:C804"/>
    <mergeCell ref="D804:E804"/>
    <mergeCell ref="B805:C805"/>
    <mergeCell ref="D805:E805"/>
    <mergeCell ref="B806:C806"/>
    <mergeCell ref="D806:E806"/>
    <mergeCell ref="B800:C800"/>
    <mergeCell ref="D800:E800"/>
    <mergeCell ref="B801:C801"/>
    <mergeCell ref="D801:E801"/>
    <mergeCell ref="B802:C802"/>
    <mergeCell ref="D802:E802"/>
    <mergeCell ref="B797:C797"/>
    <mergeCell ref="D797:E797"/>
    <mergeCell ref="B798:C798"/>
    <mergeCell ref="D798:E798"/>
    <mergeCell ref="B799:C799"/>
    <mergeCell ref="D799:E799"/>
    <mergeCell ref="B814:C814"/>
    <mergeCell ref="D814:E814"/>
    <mergeCell ref="B815:C815"/>
    <mergeCell ref="D815:E815"/>
    <mergeCell ref="B818:C818"/>
    <mergeCell ref="D818:E818"/>
    <mergeCell ref="B811:C811"/>
    <mergeCell ref="D811:E811"/>
    <mergeCell ref="B812:C812"/>
    <mergeCell ref="D812:E812"/>
    <mergeCell ref="B813:C813"/>
    <mergeCell ref="D813:E813"/>
    <mergeCell ref="B807:C807"/>
    <mergeCell ref="D807:E807"/>
    <mergeCell ref="B808:C808"/>
    <mergeCell ref="D808:E808"/>
    <mergeCell ref="B810:C810"/>
    <mergeCell ref="D810:E810"/>
    <mergeCell ref="B825:C825"/>
    <mergeCell ref="D825:E825"/>
    <mergeCell ref="B826:C826"/>
    <mergeCell ref="D826:E826"/>
    <mergeCell ref="B827:C827"/>
    <mergeCell ref="D827:E827"/>
    <mergeCell ref="B822:C822"/>
    <mergeCell ref="D822:E822"/>
    <mergeCell ref="B823:C823"/>
    <mergeCell ref="D823:E823"/>
    <mergeCell ref="B824:C824"/>
    <mergeCell ref="D824:E824"/>
    <mergeCell ref="B819:C819"/>
    <mergeCell ref="D819:E819"/>
    <mergeCell ref="B820:C820"/>
    <mergeCell ref="D820:E820"/>
    <mergeCell ref="B821:C821"/>
    <mergeCell ref="D821:E821"/>
    <mergeCell ref="B834:C834"/>
    <mergeCell ref="D834:E834"/>
    <mergeCell ref="B835:C835"/>
    <mergeCell ref="D835:E835"/>
    <mergeCell ref="B836:C836"/>
    <mergeCell ref="D836:E836"/>
    <mergeCell ref="B831:C831"/>
    <mergeCell ref="D831:E831"/>
    <mergeCell ref="B832:C832"/>
    <mergeCell ref="D832:E832"/>
    <mergeCell ref="B833:C833"/>
    <mergeCell ref="D833:E833"/>
    <mergeCell ref="B828:C828"/>
    <mergeCell ref="D828:E828"/>
    <mergeCell ref="B829:C829"/>
    <mergeCell ref="D829:E829"/>
    <mergeCell ref="B830:C830"/>
    <mergeCell ref="D830:E830"/>
    <mergeCell ref="B844:C844"/>
    <mergeCell ref="D844:E844"/>
    <mergeCell ref="B845:C845"/>
    <mergeCell ref="D845:E845"/>
    <mergeCell ref="B846:C846"/>
    <mergeCell ref="D846:E846"/>
    <mergeCell ref="B841:C841"/>
    <mergeCell ref="D841:E841"/>
    <mergeCell ref="B842:C842"/>
    <mergeCell ref="D842:E842"/>
    <mergeCell ref="B843:C843"/>
    <mergeCell ref="D843:E843"/>
    <mergeCell ref="B838:C838"/>
    <mergeCell ref="D838:E838"/>
    <mergeCell ref="B839:C839"/>
    <mergeCell ref="D839:E839"/>
    <mergeCell ref="B840:C840"/>
    <mergeCell ref="D840:E840"/>
    <mergeCell ref="B854:C854"/>
    <mergeCell ref="D854:E854"/>
    <mergeCell ref="B855:C855"/>
    <mergeCell ref="D855:E855"/>
    <mergeCell ref="B856:C856"/>
    <mergeCell ref="D856:E856"/>
    <mergeCell ref="B850:C850"/>
    <mergeCell ref="D850:E850"/>
    <mergeCell ref="B852:C852"/>
    <mergeCell ref="D852:E852"/>
    <mergeCell ref="B853:C853"/>
    <mergeCell ref="D853:E853"/>
    <mergeCell ref="B847:C847"/>
    <mergeCell ref="D847:E847"/>
    <mergeCell ref="B848:C848"/>
    <mergeCell ref="D848:E848"/>
    <mergeCell ref="B849:C849"/>
    <mergeCell ref="D849:E849"/>
    <mergeCell ref="B863:C863"/>
    <mergeCell ref="D863:E863"/>
    <mergeCell ref="B864:C864"/>
    <mergeCell ref="D864:E864"/>
    <mergeCell ref="B865:C865"/>
    <mergeCell ref="D865:E865"/>
    <mergeCell ref="B860:C860"/>
    <mergeCell ref="D860:E860"/>
    <mergeCell ref="B861:C861"/>
    <mergeCell ref="D861:E861"/>
    <mergeCell ref="B862:C862"/>
    <mergeCell ref="D862:E862"/>
    <mergeCell ref="B857:C857"/>
    <mergeCell ref="D857:E857"/>
    <mergeCell ref="B858:C858"/>
    <mergeCell ref="D858:E858"/>
    <mergeCell ref="B859:C859"/>
    <mergeCell ref="D859:E859"/>
    <mergeCell ref="B872:C872"/>
    <mergeCell ref="D872:E872"/>
    <mergeCell ref="B874:C874"/>
    <mergeCell ref="D874:E874"/>
    <mergeCell ref="B875:C875"/>
    <mergeCell ref="D875:E875"/>
    <mergeCell ref="B869:C869"/>
    <mergeCell ref="D869:E869"/>
    <mergeCell ref="B870:C870"/>
    <mergeCell ref="D870:E870"/>
    <mergeCell ref="B871:C871"/>
    <mergeCell ref="D871:E871"/>
    <mergeCell ref="B866:C866"/>
    <mergeCell ref="D866:E866"/>
    <mergeCell ref="B867:C867"/>
    <mergeCell ref="D867:E867"/>
    <mergeCell ref="B868:C868"/>
    <mergeCell ref="D868:E868"/>
    <mergeCell ref="B883:C883"/>
    <mergeCell ref="D883:E883"/>
    <mergeCell ref="B884:C884"/>
    <mergeCell ref="D884:E884"/>
    <mergeCell ref="B886:C886"/>
    <mergeCell ref="D886:E886"/>
    <mergeCell ref="B879:C879"/>
    <mergeCell ref="D879:E879"/>
    <mergeCell ref="B880:C880"/>
    <mergeCell ref="D880:E880"/>
    <mergeCell ref="B881:C881"/>
    <mergeCell ref="D881:E881"/>
    <mergeCell ref="B876:C876"/>
    <mergeCell ref="D876:E876"/>
    <mergeCell ref="B877:C877"/>
    <mergeCell ref="D877:E877"/>
    <mergeCell ref="B878:C878"/>
    <mergeCell ref="D878:E878"/>
    <mergeCell ref="B894:C894"/>
    <mergeCell ref="D894:E894"/>
    <mergeCell ref="B895:C895"/>
    <mergeCell ref="D895:E895"/>
    <mergeCell ref="B896:C896"/>
    <mergeCell ref="D896:E896"/>
    <mergeCell ref="B890:C890"/>
    <mergeCell ref="D890:E890"/>
    <mergeCell ref="B891:C891"/>
    <mergeCell ref="D891:E891"/>
    <mergeCell ref="B892:C892"/>
    <mergeCell ref="D892:E892"/>
    <mergeCell ref="B887:C887"/>
    <mergeCell ref="D887:E887"/>
    <mergeCell ref="B888:C888"/>
    <mergeCell ref="D888:E888"/>
    <mergeCell ref="B889:C889"/>
    <mergeCell ref="D889:E889"/>
    <mergeCell ref="B905:C905"/>
    <mergeCell ref="D905:E905"/>
    <mergeCell ref="B906:C906"/>
    <mergeCell ref="D906:E906"/>
    <mergeCell ref="B907:C907"/>
    <mergeCell ref="D907:E907"/>
    <mergeCell ref="B900:C900"/>
    <mergeCell ref="D900:E900"/>
    <mergeCell ref="B902:C902"/>
    <mergeCell ref="D902:E902"/>
    <mergeCell ref="B903:C903"/>
    <mergeCell ref="D903:E903"/>
    <mergeCell ref="B897:C897"/>
    <mergeCell ref="D897:E897"/>
    <mergeCell ref="B898:C898"/>
    <mergeCell ref="D898:E898"/>
    <mergeCell ref="B899:C899"/>
    <mergeCell ref="D899:E899"/>
    <mergeCell ref="B915:C915"/>
    <mergeCell ref="D915:E915"/>
    <mergeCell ref="B916:C916"/>
    <mergeCell ref="D916:E916"/>
    <mergeCell ref="B917:C917"/>
    <mergeCell ref="D917:E917"/>
    <mergeCell ref="B911:C911"/>
    <mergeCell ref="D911:E911"/>
    <mergeCell ref="B913:C913"/>
    <mergeCell ref="D913:E913"/>
    <mergeCell ref="B914:C914"/>
    <mergeCell ref="D914:E914"/>
    <mergeCell ref="B908:C908"/>
    <mergeCell ref="D908:E908"/>
    <mergeCell ref="B909:C909"/>
    <mergeCell ref="D909:E909"/>
    <mergeCell ref="B910:C910"/>
    <mergeCell ref="D910:E910"/>
    <mergeCell ref="B925:C925"/>
    <mergeCell ref="D925:E925"/>
    <mergeCell ref="B926:C926"/>
    <mergeCell ref="D926:E926"/>
    <mergeCell ref="B928:C928"/>
    <mergeCell ref="D928:E928"/>
    <mergeCell ref="B922:C922"/>
    <mergeCell ref="D922:E922"/>
    <mergeCell ref="B923:C923"/>
    <mergeCell ref="D923:E923"/>
    <mergeCell ref="B924:C924"/>
    <mergeCell ref="D924:E924"/>
    <mergeCell ref="B919:C919"/>
    <mergeCell ref="D919:E919"/>
    <mergeCell ref="B920:C920"/>
    <mergeCell ref="D920:E920"/>
    <mergeCell ref="B921:C921"/>
    <mergeCell ref="D921:E921"/>
    <mergeCell ref="B935:C935"/>
    <mergeCell ref="D935:E935"/>
    <mergeCell ref="B936:C936"/>
    <mergeCell ref="D936:E936"/>
    <mergeCell ref="B937:C937"/>
    <mergeCell ref="D937:E937"/>
    <mergeCell ref="B932:C932"/>
    <mergeCell ref="D932:E932"/>
    <mergeCell ref="B933:C933"/>
    <mergeCell ref="D933:E933"/>
    <mergeCell ref="B934:C934"/>
    <mergeCell ref="D934:E934"/>
    <mergeCell ref="B929:C929"/>
    <mergeCell ref="D929:E929"/>
    <mergeCell ref="B930:C930"/>
    <mergeCell ref="D930:E930"/>
    <mergeCell ref="B931:C931"/>
    <mergeCell ref="D931:E931"/>
    <mergeCell ref="B944:C944"/>
    <mergeCell ref="D944:E944"/>
    <mergeCell ref="B945:C945"/>
    <mergeCell ref="D945:E945"/>
    <mergeCell ref="B946:C946"/>
    <mergeCell ref="D946:E946"/>
    <mergeCell ref="B941:C941"/>
    <mergeCell ref="D941:E941"/>
    <mergeCell ref="B942:C942"/>
    <mergeCell ref="D942:E942"/>
    <mergeCell ref="B943:C943"/>
    <mergeCell ref="D943:E943"/>
    <mergeCell ref="B938:C938"/>
    <mergeCell ref="D938:E938"/>
    <mergeCell ref="B939:C939"/>
    <mergeCell ref="D939:E939"/>
    <mergeCell ref="B940:C940"/>
    <mergeCell ref="D940:E940"/>
    <mergeCell ref="B954:C954"/>
    <mergeCell ref="D954:E954"/>
    <mergeCell ref="B955:C955"/>
    <mergeCell ref="D955:E955"/>
    <mergeCell ref="B956:C956"/>
    <mergeCell ref="D956:E956"/>
    <mergeCell ref="B951:C951"/>
    <mergeCell ref="D951:E951"/>
    <mergeCell ref="B952:C952"/>
    <mergeCell ref="D952:E952"/>
    <mergeCell ref="B953:C953"/>
    <mergeCell ref="D953:E953"/>
    <mergeCell ref="B947:C947"/>
    <mergeCell ref="D947:E947"/>
    <mergeCell ref="B949:C949"/>
    <mergeCell ref="D949:E949"/>
    <mergeCell ref="B950:C950"/>
    <mergeCell ref="D950:E950"/>
    <mergeCell ref="B964:C964"/>
    <mergeCell ref="D964:E964"/>
    <mergeCell ref="B965:C965"/>
    <mergeCell ref="D965:E965"/>
    <mergeCell ref="B966:C966"/>
    <mergeCell ref="D966:E966"/>
    <mergeCell ref="B961:C961"/>
    <mergeCell ref="D961:E961"/>
    <mergeCell ref="B962:C962"/>
    <mergeCell ref="D962:E962"/>
    <mergeCell ref="B963:C963"/>
    <mergeCell ref="D963:E963"/>
    <mergeCell ref="B957:C957"/>
    <mergeCell ref="D957:E957"/>
    <mergeCell ref="B958:C958"/>
    <mergeCell ref="D958:E958"/>
    <mergeCell ref="B959:C959"/>
    <mergeCell ref="D959:E959"/>
    <mergeCell ref="B973:C973"/>
    <mergeCell ref="D973:E973"/>
    <mergeCell ref="B974:C974"/>
    <mergeCell ref="D974:E974"/>
    <mergeCell ref="B975:C975"/>
    <mergeCell ref="D975:E975"/>
    <mergeCell ref="B970:C970"/>
    <mergeCell ref="D970:E970"/>
    <mergeCell ref="B971:C971"/>
    <mergeCell ref="D971:E971"/>
    <mergeCell ref="B972:C972"/>
    <mergeCell ref="D972:E972"/>
    <mergeCell ref="B967:C967"/>
    <mergeCell ref="D967:E967"/>
    <mergeCell ref="B968:C968"/>
    <mergeCell ref="D968:E968"/>
    <mergeCell ref="B969:C969"/>
    <mergeCell ref="D969:E969"/>
    <mergeCell ref="B983:C983"/>
    <mergeCell ref="D983:E983"/>
    <mergeCell ref="B985:C985"/>
    <mergeCell ref="D985:E985"/>
    <mergeCell ref="B986:C986"/>
    <mergeCell ref="D986:E986"/>
    <mergeCell ref="B980:C980"/>
    <mergeCell ref="D980:E980"/>
    <mergeCell ref="B981:C981"/>
    <mergeCell ref="D981:E981"/>
    <mergeCell ref="B982:C982"/>
    <mergeCell ref="D982:E982"/>
    <mergeCell ref="B977:C977"/>
    <mergeCell ref="D977:E977"/>
    <mergeCell ref="B978:C978"/>
    <mergeCell ref="D978:E978"/>
    <mergeCell ref="B979:C979"/>
    <mergeCell ref="D979:E979"/>
    <mergeCell ref="B997:C997"/>
    <mergeCell ref="D997:E997"/>
    <mergeCell ref="B998:C998"/>
    <mergeCell ref="D998:E998"/>
    <mergeCell ref="B999:C999"/>
    <mergeCell ref="D999:E999"/>
    <mergeCell ref="B991:C991"/>
    <mergeCell ref="D991:E991"/>
    <mergeCell ref="B992:C992"/>
    <mergeCell ref="D992:E992"/>
    <mergeCell ref="B994:C994"/>
    <mergeCell ref="D994:E994"/>
    <mergeCell ref="B987:C987"/>
    <mergeCell ref="D987:E987"/>
    <mergeCell ref="B988:C988"/>
    <mergeCell ref="D988:E988"/>
    <mergeCell ref="B989:C989"/>
    <mergeCell ref="D989:E989"/>
    <mergeCell ref="B1007:C1007"/>
    <mergeCell ref="D1007:E1007"/>
    <mergeCell ref="B1008:C1008"/>
    <mergeCell ref="D1008:E1008"/>
    <mergeCell ref="B1009:C1009"/>
    <mergeCell ref="D1009:E1009"/>
    <mergeCell ref="B1003:C1003"/>
    <mergeCell ref="D1003:E1003"/>
    <mergeCell ref="B1005:C1005"/>
    <mergeCell ref="D1005:E1005"/>
    <mergeCell ref="B1006:C1006"/>
    <mergeCell ref="D1006:E1006"/>
    <mergeCell ref="B1000:C1000"/>
    <mergeCell ref="D1000:E1000"/>
    <mergeCell ref="B1001:C1001"/>
    <mergeCell ref="D1001:E1001"/>
    <mergeCell ref="B1002:C1002"/>
    <mergeCell ref="D1002:E1002"/>
    <mergeCell ref="B1019:C1019"/>
    <mergeCell ref="D1019:E1019"/>
    <mergeCell ref="B1020:C1020"/>
    <mergeCell ref="D1020:E1020"/>
    <mergeCell ref="B1021:C1021"/>
    <mergeCell ref="D1021:E1021"/>
    <mergeCell ref="B1016:C1016"/>
    <mergeCell ref="D1016:E1016"/>
    <mergeCell ref="B1017:C1017"/>
    <mergeCell ref="D1017:E1017"/>
    <mergeCell ref="B1018:C1018"/>
    <mergeCell ref="D1018:E1018"/>
    <mergeCell ref="B1011:C1011"/>
    <mergeCell ref="D1011:E1011"/>
    <mergeCell ref="B1014:C1014"/>
    <mergeCell ref="D1014:E1014"/>
    <mergeCell ref="B1015:C1015"/>
    <mergeCell ref="D1015:E1015"/>
    <mergeCell ref="B1031:C1031"/>
    <mergeCell ref="D1031:E1031"/>
    <mergeCell ref="B1032:C1032"/>
    <mergeCell ref="D1032:E1032"/>
    <mergeCell ref="B1033:C1033"/>
    <mergeCell ref="D1033:E1033"/>
    <mergeCell ref="B1025:C1025"/>
    <mergeCell ref="D1025:E1025"/>
    <mergeCell ref="B1027:C1027"/>
    <mergeCell ref="D1027:E1027"/>
    <mergeCell ref="B1030:C1030"/>
    <mergeCell ref="D1030:E1030"/>
    <mergeCell ref="B1022:C1022"/>
    <mergeCell ref="D1022:E1022"/>
    <mergeCell ref="B1023:C1023"/>
    <mergeCell ref="D1023:E1023"/>
    <mergeCell ref="B1024:C1024"/>
    <mergeCell ref="D1024:E1024"/>
    <mergeCell ref="B1040:C1040"/>
    <mergeCell ref="D1040:E1040"/>
    <mergeCell ref="B1042:C1042"/>
    <mergeCell ref="D1042:E1042"/>
    <mergeCell ref="B1043:C1043"/>
    <mergeCell ref="D1043:E1043"/>
    <mergeCell ref="B1037:C1037"/>
    <mergeCell ref="D1037:E1037"/>
    <mergeCell ref="B1038:C1038"/>
    <mergeCell ref="D1038:E1038"/>
    <mergeCell ref="B1039:C1039"/>
    <mergeCell ref="D1039:E1039"/>
    <mergeCell ref="B1034:C1034"/>
    <mergeCell ref="D1034:E1034"/>
    <mergeCell ref="B1035:C1035"/>
    <mergeCell ref="D1035:E1035"/>
    <mergeCell ref="B1036:C1036"/>
    <mergeCell ref="D1036:E1036"/>
    <mergeCell ref="B1051:C1051"/>
    <mergeCell ref="D1051:E1051"/>
    <mergeCell ref="B1052:C1052"/>
    <mergeCell ref="D1052:E1052"/>
    <mergeCell ref="B1053:C1053"/>
    <mergeCell ref="D1053:E1053"/>
    <mergeCell ref="B1047:C1047"/>
    <mergeCell ref="D1047:E1047"/>
    <mergeCell ref="B1048:C1048"/>
    <mergeCell ref="D1048:E1048"/>
    <mergeCell ref="B1050:C1050"/>
    <mergeCell ref="D1050:E1050"/>
    <mergeCell ref="B1044:C1044"/>
    <mergeCell ref="D1044:E1044"/>
    <mergeCell ref="B1045:C1045"/>
    <mergeCell ref="D1045:E1045"/>
    <mergeCell ref="B1046:C1046"/>
    <mergeCell ref="D1046:E1046"/>
    <mergeCell ref="B1060:C1060"/>
    <mergeCell ref="D1060:E1060"/>
    <mergeCell ref="B1061:C1061"/>
    <mergeCell ref="D1061:E1061"/>
    <mergeCell ref="B1062:C1062"/>
    <mergeCell ref="D1062:E1062"/>
    <mergeCell ref="B1057:C1057"/>
    <mergeCell ref="D1057:E1057"/>
    <mergeCell ref="B1058:C1058"/>
    <mergeCell ref="D1058:E1058"/>
    <mergeCell ref="B1059:C1059"/>
    <mergeCell ref="D1059:E1059"/>
    <mergeCell ref="B1054:C1054"/>
    <mergeCell ref="D1054:E1054"/>
    <mergeCell ref="B1055:C1055"/>
    <mergeCell ref="D1055:E1055"/>
    <mergeCell ref="B1056:C1056"/>
    <mergeCell ref="D1056:E1056"/>
    <mergeCell ref="B1070:C1070"/>
    <mergeCell ref="D1070:E1070"/>
    <mergeCell ref="B1071:C1071"/>
    <mergeCell ref="D1071:E1071"/>
    <mergeCell ref="B1072:C1072"/>
    <mergeCell ref="D1072:E1072"/>
    <mergeCell ref="B1066:C1066"/>
    <mergeCell ref="D1066:E1066"/>
    <mergeCell ref="B1068:C1068"/>
    <mergeCell ref="D1068:E1068"/>
    <mergeCell ref="B1069:C1069"/>
    <mergeCell ref="D1069:E1069"/>
    <mergeCell ref="B1063:C1063"/>
    <mergeCell ref="D1063:E1063"/>
    <mergeCell ref="B1064:C1064"/>
    <mergeCell ref="D1064:E1064"/>
    <mergeCell ref="B1065:C1065"/>
    <mergeCell ref="D1065:E1065"/>
    <mergeCell ref="B1079:C1079"/>
    <mergeCell ref="D1079:E1079"/>
    <mergeCell ref="B1080:C1080"/>
    <mergeCell ref="D1080:E1080"/>
    <mergeCell ref="B1081:C1081"/>
    <mergeCell ref="D1081:E1081"/>
    <mergeCell ref="B1076:C1076"/>
    <mergeCell ref="D1076:E1076"/>
    <mergeCell ref="B1077:C1077"/>
    <mergeCell ref="D1077:E1077"/>
    <mergeCell ref="B1078:C1078"/>
    <mergeCell ref="D1078:E1078"/>
    <mergeCell ref="B1073:C1073"/>
    <mergeCell ref="D1073:E1073"/>
    <mergeCell ref="B1074:C1074"/>
    <mergeCell ref="D1074:E1074"/>
    <mergeCell ref="B1075:C1075"/>
    <mergeCell ref="D1075:E1075"/>
    <mergeCell ref="B1088:C1088"/>
    <mergeCell ref="D1088:E1088"/>
    <mergeCell ref="B1089:C1089"/>
    <mergeCell ref="D1089:E1089"/>
    <mergeCell ref="B1090:C1090"/>
    <mergeCell ref="D1090:E1090"/>
    <mergeCell ref="B1085:C1085"/>
    <mergeCell ref="D1085:E1085"/>
    <mergeCell ref="B1086:C1086"/>
    <mergeCell ref="D1086:E1086"/>
    <mergeCell ref="B1087:C1087"/>
    <mergeCell ref="D1087:E1087"/>
    <mergeCell ref="B1082:C1082"/>
    <mergeCell ref="D1082:E1082"/>
    <mergeCell ref="B1083:C1083"/>
    <mergeCell ref="D1083:E1083"/>
    <mergeCell ref="B1084:C1084"/>
    <mergeCell ref="D1084:E1084"/>
    <mergeCell ref="B1097:C1097"/>
    <mergeCell ref="D1097:E1097"/>
    <mergeCell ref="B1098:C1098"/>
    <mergeCell ref="D1098:E1098"/>
    <mergeCell ref="B1099:C1099"/>
    <mergeCell ref="D1099:E1099"/>
    <mergeCell ref="B1094:C1094"/>
    <mergeCell ref="D1094:E1094"/>
    <mergeCell ref="B1095:C1095"/>
    <mergeCell ref="D1095:E1095"/>
    <mergeCell ref="B1096:C1096"/>
    <mergeCell ref="D1096:E1096"/>
    <mergeCell ref="B1091:C1091"/>
    <mergeCell ref="D1091:E1091"/>
    <mergeCell ref="B1092:C1092"/>
    <mergeCell ref="D1092:E1092"/>
    <mergeCell ref="B1093:C1093"/>
    <mergeCell ref="D1093:E1093"/>
    <mergeCell ref="B1106:C1106"/>
    <mergeCell ref="D1106:E1106"/>
    <mergeCell ref="B1107:C1107"/>
    <mergeCell ref="D1107:E1107"/>
    <mergeCell ref="B1108:C1108"/>
    <mergeCell ref="D1108:E1108"/>
    <mergeCell ref="B1103:C1103"/>
    <mergeCell ref="D1103:E1103"/>
    <mergeCell ref="B1104:C1104"/>
    <mergeCell ref="D1104:E1104"/>
    <mergeCell ref="B1105:C1105"/>
    <mergeCell ref="D1105:E1105"/>
    <mergeCell ref="B1100:C1100"/>
    <mergeCell ref="D1100:E1100"/>
    <mergeCell ref="B1101:C1101"/>
    <mergeCell ref="D1101:E1101"/>
    <mergeCell ref="B1102:C1102"/>
    <mergeCell ref="D1102:E1102"/>
    <mergeCell ref="B1115:C1115"/>
    <mergeCell ref="D1115:E1115"/>
    <mergeCell ref="B1116:C1116"/>
    <mergeCell ref="D1116:E1116"/>
    <mergeCell ref="B1117:C1117"/>
    <mergeCell ref="D1117:E1117"/>
    <mergeCell ref="B1112:C1112"/>
    <mergeCell ref="D1112:E1112"/>
    <mergeCell ref="B1113:C1113"/>
    <mergeCell ref="D1113:E1113"/>
    <mergeCell ref="B1114:C1114"/>
    <mergeCell ref="D1114:E1114"/>
    <mergeCell ref="B1109:C1109"/>
    <mergeCell ref="D1109:E1109"/>
    <mergeCell ref="B1110:C1110"/>
    <mergeCell ref="D1110:E1110"/>
    <mergeCell ref="B1111:C1111"/>
    <mergeCell ref="D1111:E1111"/>
    <mergeCell ref="B1124:C1124"/>
    <mergeCell ref="D1124:E1124"/>
    <mergeCell ref="B1125:C1125"/>
    <mergeCell ref="D1125:E1125"/>
    <mergeCell ref="B1126:C1126"/>
    <mergeCell ref="D1126:E1126"/>
    <mergeCell ref="B1121:C1121"/>
    <mergeCell ref="D1121:E1121"/>
    <mergeCell ref="B1122:C1122"/>
    <mergeCell ref="D1122:E1122"/>
    <mergeCell ref="B1123:C1123"/>
    <mergeCell ref="D1123:E1123"/>
    <mergeCell ref="B1118:C1118"/>
    <mergeCell ref="D1118:E1118"/>
    <mergeCell ref="B1119:C1119"/>
    <mergeCell ref="D1119:E1119"/>
    <mergeCell ref="B1120:C1120"/>
    <mergeCell ref="D1120:E1120"/>
    <mergeCell ref="B1133:C1133"/>
    <mergeCell ref="D1133:E1133"/>
    <mergeCell ref="B1135:C1135"/>
    <mergeCell ref="D1135:E1135"/>
    <mergeCell ref="B1136:C1136"/>
    <mergeCell ref="D1136:E1136"/>
    <mergeCell ref="B1130:C1130"/>
    <mergeCell ref="D1130:E1130"/>
    <mergeCell ref="B1131:C1131"/>
    <mergeCell ref="D1131:E1131"/>
    <mergeCell ref="B1132:C1132"/>
    <mergeCell ref="D1132:E1132"/>
    <mergeCell ref="B1127:C1127"/>
    <mergeCell ref="D1127:E1127"/>
    <mergeCell ref="B1128:C1128"/>
    <mergeCell ref="D1128:E1128"/>
    <mergeCell ref="B1129:C1129"/>
    <mergeCell ref="D1129:E1129"/>
    <mergeCell ref="B1145:C1145"/>
    <mergeCell ref="D1145:E1145"/>
    <mergeCell ref="B1146:C1146"/>
    <mergeCell ref="D1146:E1146"/>
    <mergeCell ref="B1147:C1147"/>
    <mergeCell ref="D1147:E1147"/>
    <mergeCell ref="B1142:C1142"/>
    <mergeCell ref="D1142:E1142"/>
    <mergeCell ref="B1143:C1143"/>
    <mergeCell ref="D1143:E1143"/>
    <mergeCell ref="B1144:C1144"/>
    <mergeCell ref="D1144:E1144"/>
    <mergeCell ref="B1138:C1138"/>
    <mergeCell ref="D1138:E1138"/>
    <mergeCell ref="B1139:C1139"/>
    <mergeCell ref="D1139:E1139"/>
    <mergeCell ref="B1141:C1141"/>
    <mergeCell ref="D1141:E1141"/>
    <mergeCell ref="A1157:H1157"/>
    <mergeCell ref="B1158:C1158"/>
    <mergeCell ref="D1158:E1158"/>
    <mergeCell ref="B1159:C1159"/>
    <mergeCell ref="D1159:E1159"/>
    <mergeCell ref="B1160:C1160"/>
    <mergeCell ref="D1160:E1160"/>
    <mergeCell ref="B1152:C1152"/>
    <mergeCell ref="D1152:E1152"/>
    <mergeCell ref="B1153:C1153"/>
    <mergeCell ref="D1153:E1153"/>
    <mergeCell ref="B1155:C1155"/>
    <mergeCell ref="D1155:E1155"/>
    <mergeCell ref="B1148:C1148"/>
    <mergeCell ref="D1148:E1148"/>
    <mergeCell ref="B1149:C1149"/>
    <mergeCell ref="D1149:E1149"/>
    <mergeCell ref="B1151:C1151"/>
    <mergeCell ref="D1151:E1151"/>
    <mergeCell ref="B1167:C1167"/>
    <mergeCell ref="D1167:E1167"/>
    <mergeCell ref="B1168:C1168"/>
    <mergeCell ref="D1168:E1168"/>
    <mergeCell ref="B1169:C1169"/>
    <mergeCell ref="D1169:E1169"/>
    <mergeCell ref="B1164:C1164"/>
    <mergeCell ref="D1164:E1164"/>
    <mergeCell ref="B1165:C1165"/>
    <mergeCell ref="D1165:E1165"/>
    <mergeCell ref="B1166:C1166"/>
    <mergeCell ref="D1166:E1166"/>
    <mergeCell ref="B1161:C1161"/>
    <mergeCell ref="D1161:E1161"/>
    <mergeCell ref="B1162:C1162"/>
    <mergeCell ref="D1162:E1162"/>
    <mergeCell ref="B1163:C1163"/>
    <mergeCell ref="D1163:E1163"/>
    <mergeCell ref="B1178:C1178"/>
    <mergeCell ref="D1178:E1178"/>
    <mergeCell ref="B1179:C1179"/>
    <mergeCell ref="D1179:E1179"/>
    <mergeCell ref="A1180:H1180"/>
    <mergeCell ref="B1181:C1181"/>
    <mergeCell ref="D1181:E1181"/>
    <mergeCell ref="B1174:C1174"/>
    <mergeCell ref="D1174:E1174"/>
    <mergeCell ref="B1175:C1175"/>
    <mergeCell ref="D1175:E1175"/>
    <mergeCell ref="B1176:C1176"/>
    <mergeCell ref="D1176:E1176"/>
    <mergeCell ref="B1171:C1171"/>
    <mergeCell ref="D1171:E1171"/>
    <mergeCell ref="B1172:C1172"/>
    <mergeCell ref="D1172:E1172"/>
    <mergeCell ref="B1173:C1173"/>
    <mergeCell ref="D1173:E1173"/>
    <mergeCell ref="B1188:C1188"/>
    <mergeCell ref="D1188:E1188"/>
    <mergeCell ref="B1189:C1189"/>
    <mergeCell ref="D1189:E1189"/>
    <mergeCell ref="B1190:C1190"/>
    <mergeCell ref="D1190:E1190"/>
    <mergeCell ref="B1185:C1185"/>
    <mergeCell ref="D1185:E1185"/>
    <mergeCell ref="B1186:C1186"/>
    <mergeCell ref="D1186:E1186"/>
    <mergeCell ref="B1187:C1187"/>
    <mergeCell ref="D1187:E1187"/>
    <mergeCell ref="B1182:C1182"/>
    <mergeCell ref="D1182:E1182"/>
    <mergeCell ref="B1183:C1183"/>
    <mergeCell ref="D1183:E1183"/>
    <mergeCell ref="B1184:C1184"/>
    <mergeCell ref="D1184:E1184"/>
    <mergeCell ref="B1197:C1197"/>
    <mergeCell ref="D1197:E1197"/>
    <mergeCell ref="B1200:C1200"/>
    <mergeCell ref="D1200:E1200"/>
    <mergeCell ref="B1201:C1201"/>
    <mergeCell ref="D1201:E1201"/>
    <mergeCell ref="B1194:C1194"/>
    <mergeCell ref="D1194:E1194"/>
    <mergeCell ref="B1195:C1195"/>
    <mergeCell ref="D1195:E1195"/>
    <mergeCell ref="B1196:C1196"/>
    <mergeCell ref="D1196:E1196"/>
    <mergeCell ref="B1191:C1191"/>
    <mergeCell ref="D1191:E1191"/>
    <mergeCell ref="B1192:C1192"/>
    <mergeCell ref="D1192:E1192"/>
    <mergeCell ref="B1193:C1193"/>
    <mergeCell ref="D1193:E1193"/>
    <mergeCell ref="B1208:C1208"/>
    <mergeCell ref="D1208:E1208"/>
    <mergeCell ref="B1209:C1209"/>
    <mergeCell ref="D1209:E1209"/>
    <mergeCell ref="B1210:C1210"/>
    <mergeCell ref="D1210:E1210"/>
    <mergeCell ref="B1205:C1205"/>
    <mergeCell ref="D1205:E1205"/>
    <mergeCell ref="B1206:C1206"/>
    <mergeCell ref="D1206:E1206"/>
    <mergeCell ref="B1207:C1207"/>
    <mergeCell ref="D1207:E1207"/>
    <mergeCell ref="B1202:C1202"/>
    <mergeCell ref="D1202:E1202"/>
    <mergeCell ref="B1203:C1203"/>
    <mergeCell ref="D1203:E1203"/>
    <mergeCell ref="B1204:C1204"/>
    <mergeCell ref="D1204:E1204"/>
    <mergeCell ref="B1217:C1217"/>
    <mergeCell ref="D1217:E1217"/>
    <mergeCell ref="B1218:C1218"/>
    <mergeCell ref="D1218:E1218"/>
    <mergeCell ref="B1219:C1219"/>
    <mergeCell ref="D1219:E1219"/>
    <mergeCell ref="B1214:C1214"/>
    <mergeCell ref="D1214:E1214"/>
    <mergeCell ref="B1215:C1215"/>
    <mergeCell ref="D1215:E1215"/>
    <mergeCell ref="B1216:C1216"/>
    <mergeCell ref="D1216:E1216"/>
    <mergeCell ref="B1211:C1211"/>
    <mergeCell ref="D1211:E1211"/>
    <mergeCell ref="B1212:C1212"/>
    <mergeCell ref="D1212:E1212"/>
    <mergeCell ref="B1213:C1213"/>
    <mergeCell ref="D1213:E1213"/>
    <mergeCell ref="B1226:C1226"/>
    <mergeCell ref="D1226:E1226"/>
    <mergeCell ref="B1227:C1227"/>
    <mergeCell ref="D1227:E1227"/>
    <mergeCell ref="B1228:C1228"/>
    <mergeCell ref="D1228:E1228"/>
    <mergeCell ref="B1223:C1223"/>
    <mergeCell ref="D1223:E1223"/>
    <mergeCell ref="B1224:C1224"/>
    <mergeCell ref="D1224:E1224"/>
    <mergeCell ref="B1225:C1225"/>
    <mergeCell ref="D1225:E1225"/>
    <mergeCell ref="B1220:C1220"/>
    <mergeCell ref="D1220:E1220"/>
    <mergeCell ref="B1221:C1221"/>
    <mergeCell ref="D1221:E1221"/>
    <mergeCell ref="B1222:C1222"/>
    <mergeCell ref="D1222:E1222"/>
    <mergeCell ref="B1235:C1235"/>
    <mergeCell ref="D1235:E1235"/>
    <mergeCell ref="B1236:C1236"/>
    <mergeCell ref="D1236:E1236"/>
    <mergeCell ref="B1237:C1237"/>
    <mergeCell ref="D1237:E1237"/>
    <mergeCell ref="B1232:C1232"/>
    <mergeCell ref="D1232:E1232"/>
    <mergeCell ref="B1233:C1233"/>
    <mergeCell ref="D1233:E1233"/>
    <mergeCell ref="B1234:C1234"/>
    <mergeCell ref="D1234:E1234"/>
    <mergeCell ref="B1229:C1229"/>
    <mergeCell ref="D1229:E1229"/>
    <mergeCell ref="B1230:C1230"/>
    <mergeCell ref="D1230:E1230"/>
    <mergeCell ref="B1231:C1231"/>
    <mergeCell ref="D1231:E1231"/>
    <mergeCell ref="B1244:C1244"/>
    <mergeCell ref="D1244:E1244"/>
    <mergeCell ref="B1245:C1245"/>
    <mergeCell ref="D1245:E1245"/>
    <mergeCell ref="B1246:C1246"/>
    <mergeCell ref="D1246:E1246"/>
    <mergeCell ref="B1241:C1241"/>
    <mergeCell ref="D1241:E1241"/>
    <mergeCell ref="B1242:C1242"/>
    <mergeCell ref="D1242:E1242"/>
    <mergeCell ref="B1243:C1243"/>
    <mergeCell ref="D1243:E1243"/>
    <mergeCell ref="B1238:C1238"/>
    <mergeCell ref="D1238:E1238"/>
    <mergeCell ref="B1239:C1239"/>
    <mergeCell ref="D1239:E1239"/>
    <mergeCell ref="B1240:C1240"/>
    <mergeCell ref="D1240:E1240"/>
    <mergeCell ref="B1253:C1253"/>
    <mergeCell ref="D1253:E1253"/>
    <mergeCell ref="B1254:C1254"/>
    <mergeCell ref="D1254:E1254"/>
    <mergeCell ref="B1255:C1255"/>
    <mergeCell ref="D1255:E1255"/>
    <mergeCell ref="B1250:C1250"/>
    <mergeCell ref="D1250:E1250"/>
    <mergeCell ref="B1251:C1251"/>
    <mergeCell ref="D1251:E1251"/>
    <mergeCell ref="B1252:C1252"/>
    <mergeCell ref="D1252:E1252"/>
    <mergeCell ref="B1247:C1247"/>
    <mergeCell ref="D1247:E1247"/>
    <mergeCell ref="B1248:C1248"/>
    <mergeCell ref="D1248:E1248"/>
    <mergeCell ref="B1249:C1249"/>
    <mergeCell ref="D1249:E1249"/>
    <mergeCell ref="B1262:C1262"/>
    <mergeCell ref="D1262:E1262"/>
    <mergeCell ref="B1263:C1263"/>
    <mergeCell ref="D1263:E1263"/>
    <mergeCell ref="B1264:C1264"/>
    <mergeCell ref="D1264:E1264"/>
    <mergeCell ref="B1259:C1259"/>
    <mergeCell ref="D1259:E1259"/>
    <mergeCell ref="B1260:C1260"/>
    <mergeCell ref="D1260:E1260"/>
    <mergeCell ref="B1261:C1261"/>
    <mergeCell ref="D1261:E1261"/>
    <mergeCell ref="B1256:C1256"/>
    <mergeCell ref="D1256:E1256"/>
    <mergeCell ref="B1257:C1257"/>
    <mergeCell ref="D1257:E1257"/>
    <mergeCell ref="B1258:C1258"/>
    <mergeCell ref="D1258:E1258"/>
    <mergeCell ref="B1271:C1271"/>
    <mergeCell ref="D1271:E1271"/>
    <mergeCell ref="B1272:C1272"/>
    <mergeCell ref="D1272:E1272"/>
    <mergeCell ref="B1273:C1273"/>
    <mergeCell ref="D1273:E1273"/>
    <mergeCell ref="B1268:C1268"/>
    <mergeCell ref="D1268:E1268"/>
    <mergeCell ref="B1269:C1269"/>
    <mergeCell ref="D1269:E1269"/>
    <mergeCell ref="B1270:C1270"/>
    <mergeCell ref="D1270:E1270"/>
    <mergeCell ref="B1265:C1265"/>
    <mergeCell ref="D1265:E1265"/>
    <mergeCell ref="B1266:C1266"/>
    <mergeCell ref="D1266:E1266"/>
    <mergeCell ref="B1267:C1267"/>
    <mergeCell ref="D1267:E1267"/>
    <mergeCell ref="B1280:C1280"/>
    <mergeCell ref="D1280:E1280"/>
    <mergeCell ref="B1281:C1281"/>
    <mergeCell ref="D1281:E1281"/>
    <mergeCell ref="B1282:C1282"/>
    <mergeCell ref="D1282:E1282"/>
    <mergeCell ref="B1277:C1277"/>
    <mergeCell ref="D1277:E1277"/>
    <mergeCell ref="B1278:C1278"/>
    <mergeCell ref="D1278:E1278"/>
    <mergeCell ref="B1279:C1279"/>
    <mergeCell ref="D1279:E1279"/>
    <mergeCell ref="B1274:C1274"/>
    <mergeCell ref="D1274:E1274"/>
    <mergeCell ref="B1275:C1275"/>
    <mergeCell ref="D1275:E1275"/>
    <mergeCell ref="B1276:C1276"/>
    <mergeCell ref="D1276:E1276"/>
    <mergeCell ref="B1292:C1292"/>
    <mergeCell ref="D1292:E1292"/>
    <mergeCell ref="B1294:C1294"/>
    <mergeCell ref="D1294:E1294"/>
    <mergeCell ref="B1295:C1295"/>
    <mergeCell ref="D1295:E1295"/>
    <mergeCell ref="B1289:C1289"/>
    <mergeCell ref="D1289:E1289"/>
    <mergeCell ref="B1290:C1290"/>
    <mergeCell ref="D1290:E1290"/>
    <mergeCell ref="B1291:C1291"/>
    <mergeCell ref="D1291:E1291"/>
    <mergeCell ref="B1283:C1283"/>
    <mergeCell ref="D1283:E1283"/>
    <mergeCell ref="B1284:C1284"/>
    <mergeCell ref="D1284:E1284"/>
    <mergeCell ref="B1286:C1286"/>
    <mergeCell ref="D1286:E1286"/>
    <mergeCell ref="B1302:C1302"/>
    <mergeCell ref="D1302:E1302"/>
    <mergeCell ref="A1303:H1303"/>
    <mergeCell ref="C1305:D1305"/>
    <mergeCell ref="C1307:D1307"/>
    <mergeCell ref="C1308:D1308"/>
    <mergeCell ref="B1299:C1299"/>
    <mergeCell ref="D1299:E1299"/>
    <mergeCell ref="B1300:C1300"/>
    <mergeCell ref="D1300:E1300"/>
    <mergeCell ref="B1301:C1301"/>
    <mergeCell ref="D1301:E1301"/>
    <mergeCell ref="B1296:C1296"/>
    <mergeCell ref="D1296:E1296"/>
    <mergeCell ref="B1297:C1297"/>
    <mergeCell ref="D1297:E1297"/>
    <mergeCell ref="B1298:C1298"/>
    <mergeCell ref="D1298:E1298"/>
    <mergeCell ref="C1326:D1326"/>
    <mergeCell ref="C1327:D1327"/>
    <mergeCell ref="C1328:D1328"/>
    <mergeCell ref="C1329:D1329"/>
    <mergeCell ref="C1331:D1331"/>
    <mergeCell ref="C1332:D1332"/>
    <mergeCell ref="C1318:D1318"/>
    <mergeCell ref="C1319:D1319"/>
    <mergeCell ref="C1321:D1321"/>
    <mergeCell ref="C1322:D1322"/>
    <mergeCell ref="C1323:D1323"/>
    <mergeCell ref="C1325:D1325"/>
    <mergeCell ref="C1309:D1309"/>
    <mergeCell ref="C1310:D1310"/>
    <mergeCell ref="C1311:D1311"/>
    <mergeCell ref="C1313:D1313"/>
    <mergeCell ref="C1314:D1314"/>
    <mergeCell ref="C1316:D1316"/>
    <mergeCell ref="C1347:D1347"/>
    <mergeCell ref="C1349:D1349"/>
    <mergeCell ref="C1350:D1350"/>
    <mergeCell ref="C1351:D1351"/>
    <mergeCell ref="C1352:D1352"/>
    <mergeCell ref="C1354:D1354"/>
    <mergeCell ref="C1340:D1340"/>
    <mergeCell ref="C1342:D1342"/>
    <mergeCell ref="C1343:D1343"/>
    <mergeCell ref="C1344:D1344"/>
    <mergeCell ref="C1345:D1345"/>
    <mergeCell ref="C1346:D1346"/>
    <mergeCell ref="C1333:D1333"/>
    <mergeCell ref="C1334:D1334"/>
    <mergeCell ref="C1335:D1335"/>
    <mergeCell ref="C1336:D1336"/>
    <mergeCell ref="C1338:D1338"/>
    <mergeCell ref="C1339:D1339"/>
    <mergeCell ref="C1370:D1370"/>
    <mergeCell ref="C1372:D1372"/>
    <mergeCell ref="C1374:D1374"/>
    <mergeCell ref="C1375:D1375"/>
    <mergeCell ref="C1376:D1376"/>
    <mergeCell ref="C1378:D1378"/>
    <mergeCell ref="C1362:D1362"/>
    <mergeCell ref="C1363:D1363"/>
    <mergeCell ref="C1365:D1365"/>
    <mergeCell ref="C1366:D1366"/>
    <mergeCell ref="C1368:D1368"/>
    <mergeCell ref="C1369:D1369"/>
    <mergeCell ref="C1355:D1355"/>
    <mergeCell ref="C1356:D1356"/>
    <mergeCell ref="C1357:D1357"/>
    <mergeCell ref="C1359:D1359"/>
    <mergeCell ref="C1360:D1360"/>
    <mergeCell ref="C1361:D1361"/>
    <mergeCell ref="C1392:D1392"/>
    <mergeCell ref="C1393:D1393"/>
    <mergeCell ref="C1394:D1394"/>
    <mergeCell ref="C1395:D1395"/>
    <mergeCell ref="C1397:D1397"/>
    <mergeCell ref="C1398:D1398"/>
    <mergeCell ref="C1386:D1386"/>
    <mergeCell ref="C1387:D1387"/>
    <mergeCell ref="C1388:D1388"/>
    <mergeCell ref="C1389:D1389"/>
    <mergeCell ref="C1390:D1390"/>
    <mergeCell ref="C1391:D1391"/>
    <mergeCell ref="C1379:D1379"/>
    <mergeCell ref="C1380:D1380"/>
    <mergeCell ref="C1381:D1381"/>
    <mergeCell ref="C1382:D1382"/>
    <mergeCell ref="C1384:D1384"/>
    <mergeCell ref="C1385:D1385"/>
    <mergeCell ref="C1415:D1415"/>
    <mergeCell ref="C1416:D1416"/>
    <mergeCell ref="C1418:D1418"/>
    <mergeCell ref="C1419:D1419"/>
    <mergeCell ref="C1420:D1420"/>
    <mergeCell ref="C1406:D1406"/>
    <mergeCell ref="C1408:D1408"/>
    <mergeCell ref="C1409:D1409"/>
    <mergeCell ref="C1411:D1411"/>
    <mergeCell ref="C1412:D1412"/>
    <mergeCell ref="C1413:D1413"/>
    <mergeCell ref="C1399:D1399"/>
    <mergeCell ref="C1400:D1400"/>
    <mergeCell ref="C1401:D1401"/>
    <mergeCell ref="C1402:D1402"/>
    <mergeCell ref="C1403:D1403"/>
    <mergeCell ref="C1404:D1404"/>
  </mergeCells>
  <conditionalFormatting sqref="B1328:C1328 B1028:F1029 B1041:F1041 B1049:F1049 B1067:F1067 B1050:D1066 F1050:F1066 B1134:F1134 B1140:F1140 B1138:D1139 F1138:F1139 B1137:F1137 B1135:D1136 F1135:F1136 B1170:F1170 B1158:D1169 F1158:F1169 B1180:F1180 B1178:D1179 F1178:F1179 B1177:F1177 B1198:F1199 F1141:F1149 E1328:F1328 B1200:D1284 F1200:F1284 B1181:D1197 F1181:F1197 B1150:F1150 B1030:D1040 F1030:F1040 B1042:D1048 F1042:F1048 B1068:D1133 F1068:F1133 F997:F1003 F994 B997:D1003 B994:D994 B1303:F1327 B1171:D1176 F1171:F1176 B1285:F1285 B1286:D1286 F1286 B1289:D1292 F1289:F1292 B1141:D1149 F1005:F1009 B1005:D1009 F1011 B1011:D1011 B1014:D1027 F796:F802 B796:D802 F804:F808 B804:D808 F810:F815 B810:D815 F818:F836 B818:D836 F838:F850 B838:D850 F852:F872 B852:D872 F874:F881 B874:D881 F883:F884 B883:D884 F886:F892 B886:D892 F894:F900 B894:D900 F902:F903 B902:D903 F905:F911 B905:D911 F913:F917 B913:D917 F919:F926 B919:D926 F928:F947 B928:D947 F949:F959 B949:D959 F961:F975 B961:D975 F977:F983 B977:D983 F985:F989 B985:D989 F991:F992 B991:D992 B1004:F1004 B990:F990 B984:F984 B976:F976 B960:F960 B948:F948 B927:F927 B918:F918 B912:F912 B904:F904 B901:F901 B893:F893 B885:F885 B882:F882 B873:F873 B851:F851 B837:F837 B809:F809 B803:F803 B1012:F1013 B1010:F1010 B793:F795 F1014:F1027 F1151:F1155 B1151:D1155 B816:F817 B993:F993 B995:F996 B1156:F1157 B1287:F1288 B1329:F1420 B1294:D1302 F1294:F1302 B1293:F1293 H1305:J1305 B4:F6 B580:F580 B17:F17 B11:D16 F11:F16 B10:F10 B3:D3 B27:F27 B22:D23 F22:F23 B21:F21 B20:D20 F20 B19:F19 B18:D18 F18 B41:F42 F38:F40 B36:D36 F36 B35:F35 B32:D34 F32:F34 B31:F31 B28:D30 F28:F30 B48:D49 F48:F49 B45:D46 F45:F46 B43:D43 F43 B62:F62 B54:D54 F54 B51:D51 F51 B82:D83 F82:F83 B71:D71 F71 B69:D69 F69 B88:D89 F88:F89 B85:D86 F85:F86 B108:D108 F108 B105:D106 F105:F106 B110:D113 F110:F113 B128:F128 B127:D127 F127 B124:D125 F124:F125 B115:D116 F115:F116 B142:F142 B135:F136 B131:F131 B129:D130 F129:F130 B137:D141 F137:F141 B147:D149 F147:F149 B146:F146 B143:D145 F143:F145 B163:D167 F163:F167 B161:D161 F161 B159:D159 F159 B157:D157 F157 B151:D155 F151:F155 B219:D225 F219:F225 B217:D217 F217 B228:D229 F228:F229 B248:D251 F248:F251 B245:D246 F245:F246 B242:D243 F242:F243 B239:D240 F239:F240 B272:D273 F272:F273 B269:D270 F269:F270 B265:D267 F265:F267 B261:D263 F261:F263 B255:D259 F255:F259 B253:D253 F253 B280:D281 B275:D278 F275:F278 B292:D297 F292:F297 B285:D290 F285:F290 B307:D314 F307:F314 B299:D301 F299:F301 B328:D329 F328:F329 B325:D326 F325:F326 B322:D323 F322:F323 B320:D320 F320 B316:D318 F316:F318 B358:D358 F358 B356:D356 F356 B351:D351 F351 F349 B341:B342 B347:D347 F347 B344:D345 F344:F345 D341:D342 F341:F342 B337:D339 F337:F339 B334:D335 F334:F335 B331:D332 F331:F332 B385:F385 B377:D384 F377:F384 B375:F376 B374:D374 F374 B373:F373 B372:D372 F372 B371:F371 B370:D370 F370 B369:F369 B368:D368 F368 B367:F367 B366:D366 F366 B365:F365 B364:D364 F364 B362:D362 F362 B360:D360 F360 B420:F420 B417:D419 F417:F419 B416:F416 B412:F412 B409:F409 B402:D408 F402:F408 B401:F401 B394:D400 F394:F400 B393:F393 B465:F465 B488:F488 B471:F471 B469:D470 F469:F470 B468:F468 B495:F496 B489:D494 F489:F494 B564:F564 B565:D575 B595:F596 B586:D594 F586:F594 B585:F585 B614:F614 B629:F629 B621:F621 B615:D620 F615:F620 B668:F670 B652:D667 F652:F667 B651:F651 B649:D650 F649:F650 B648:F648 B643:F643 B680:F680 B678:D679 F678:F679 B677:F677 B671:D676 F671:F676 B694:F694 B693:D693 F693 B692:F692 B689:D691 F689:F691 B686:F688 B681:D685 F681:F685 B704:F704 B695:D703 F695:F703 B710:F710 B705:D709 F705:F709 B723:F723 B711:D722 F711:F722 B724:D736 F724:F736 B753:F753 F754:F778 B44:F44 B47:F47 B50:F50 B52:F53 B68:F68 B70:F70 B72:F72 B77:F77 B81:F81 B84:F84 B87:F87 B90:F90 B104:F104 B107:F107 B109:F109 B114:F114 B123:F123 B126:F126 B150:F150 B156:F156 B158:F158 B160:F160 B168:F168 B215:F216 B218:F218 B230:F230 B238:F238 B241:F241 B244:F244 B247:F247 B252:F252 B254:F254 B260:F260 B264:F264 B268:F268 B271:F271 B274:F274 B279:F279 B291:F291 B298:F298 B302:F302 B306:F306 B315:F315 B319:F319 B321:F321 B324:F324 B327:F327 B330:F330 B333:F333 B336:F336 B340:F340 B343:F343 B346:F346 B348:F348 B350:F350 B354:F355 B357:F357 B359:F359 B361:F361 B363:F363 B630:D635 B640:D642 F630:F635 F640:F642 F637:F638 B637:D638 B56:D61 F56:F61 B226:F227 B282:B283 B644:D647 F644:F647 B782:D783 F782:F783 B779:F781 B576:B579 D576:D579 F565:F579 B63:D67 B386:D392 F386:F392 B118:D122 F118:F122 F421:F464 B421:D464 B231:D237 F231:F237 B162:F162 F63:F67 B38:D40 B37:F37 B24:F24 B738:D746 F738:F746 B737:F737 B7:D9 F7:F9 B25:D26 F25:F26 B73:D76 F73:F76 B78:D80 F78:F80 B91:D103 F91:F103 B132:D134 F132:F134 D282:D283 F280:F283 B410:D411 F410:F411 B466:D467 F466:F467 B497:D563 F497:F563 B597:D613 F597:F613 F169:F214 B169:D214 B754:D778 F581:F584 B581:D584 B413:D415 F413:F415 B639:F639 B636:F636 B284:F284 B353:D353 F353 B303:D305 F303:F305 B352:F352 B472:D487 F472:F487 B788:F788 F789:F792 B789:D792 F785:F787 B785:D787 B784:F784 B747:F747 F748:F752 B748:D752 B622:D628 F622:F628 B55:F55 B349:D349 I28:J28 I7:J9 F3 I11:J16 I18:J18 I20:J20 I22:J23 I25:J26 G3:G116 G118:G1420 H3:K3">
    <cfRule type="cellIs" dxfId="6" priority="8" operator="equal">
      <formula>0</formula>
    </cfRule>
  </conditionalFormatting>
  <conditionalFormatting sqref="I1421:I1048576 I3:I6 I10 I17 I19 I21 I24 I27 I29:I31">
    <cfRule type="duplicateValues" dxfId="5" priority="7"/>
  </conditionalFormatting>
  <conditionalFormatting sqref="I32:I574 I995:I1420 I576:I993">
    <cfRule type="duplicateValues" dxfId="4" priority="9"/>
  </conditionalFormatting>
  <conditionalFormatting sqref="L3">
    <cfRule type="cellIs" dxfId="3" priority="6" operator="equal">
      <formula>0</formula>
    </cfRule>
  </conditionalFormatting>
  <conditionalFormatting sqref="N994">
    <cfRule type="duplicateValues" dxfId="2" priority="5"/>
  </conditionalFormatting>
  <conditionalFormatting sqref="I994">
    <cfRule type="duplicateValues" dxfId="1" priority="4"/>
  </conditionalFormatting>
  <conditionalFormatting sqref="I575">
    <cfRule type="duplicateValues" dxfId="0" priority="1"/>
  </conditionalFormatting>
  <printOptions horizontalCentered="1"/>
  <pageMargins left="0.27559055118110237" right="0.15748031496062992" top="0.35433070866141736" bottom="0.27559055118110237" header="0.31496062992125984" footer="0.31496062992125984"/>
  <pageSetup paperSize="9" scale="57" fitToHeight="56" orientation="landscape" r:id="rId1"/>
  <rowBreaks count="3" manualBreakCount="3">
    <brk id="71" max="11" man="1"/>
    <brk id="631" max="11" man="1"/>
    <brk id="65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2024 г.</vt:lpstr>
      <vt:lpstr>'2024 г.'!Область_печати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2024-03-21T08:26:48Z</dcterms:modified>
</cp:coreProperties>
</file>