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30"/>
  </bookViews>
  <sheets>
    <sheet name="2024 г." sheetId="5" r:id="rId1"/>
  </sheets>
  <externalReferences>
    <externalReference r:id="rId2"/>
  </externalReferences>
  <definedNames>
    <definedName name="_xlnm._FilterDatabase" localSheetId="0" hidden="1">'2024 г.'!$A$1:$P$1420</definedName>
    <definedName name="_xlnm.Print_Area" localSheetId="0">'2024 г.'!$A$1:$K$1420</definedName>
  </definedNames>
  <calcPr calcId="162913"/>
</workbook>
</file>

<file path=xl/calcChain.xml><?xml version="1.0" encoding="utf-8"?>
<calcChain xmlns="http://schemas.openxmlformats.org/spreadsheetml/2006/main">
  <c r="K1384" i="5" l="1"/>
  <c r="A1304" i="5"/>
  <c r="K1025" i="5"/>
  <c r="K1024" i="5"/>
  <c r="K1023" i="5"/>
  <c r="K1022" i="5"/>
  <c r="K1021" i="5"/>
  <c r="K1020" i="5"/>
  <c r="K1019" i="5"/>
  <c r="K1018" i="5"/>
  <c r="K1017" i="5"/>
  <c r="K1016" i="5"/>
  <c r="K1015" i="5"/>
  <c r="K1014" i="5"/>
  <c r="K1011" i="5"/>
  <c r="K1009" i="5"/>
  <c r="K1008" i="5"/>
  <c r="K1007" i="5"/>
  <c r="K1006" i="5"/>
  <c r="K1005" i="5"/>
  <c r="K1003" i="5"/>
  <c r="K1002" i="5"/>
  <c r="K1001" i="5"/>
  <c r="K1000" i="5"/>
  <c r="K999" i="5"/>
  <c r="K998" i="5"/>
  <c r="K997" i="5"/>
  <c r="K994" i="5"/>
  <c r="K992" i="5"/>
  <c r="K991" i="5"/>
  <c r="K989" i="5"/>
  <c r="K988" i="5"/>
  <c r="K987" i="5"/>
  <c r="K986" i="5"/>
  <c r="K985" i="5"/>
  <c r="K983" i="5"/>
  <c r="K982" i="5"/>
  <c r="K981" i="5"/>
  <c r="K980" i="5"/>
  <c r="K979" i="5"/>
  <c r="K978" i="5"/>
  <c r="K977" i="5"/>
  <c r="K975" i="5"/>
  <c r="K974" i="5"/>
  <c r="K973" i="5"/>
  <c r="K972" i="5"/>
  <c r="K971" i="5"/>
  <c r="K970" i="5"/>
  <c r="K969" i="5"/>
  <c r="K968" i="5"/>
  <c r="K967" i="5"/>
  <c r="K966" i="5"/>
  <c r="K965" i="5"/>
  <c r="K964" i="5"/>
  <c r="K963" i="5"/>
  <c r="K962" i="5"/>
  <c r="K961" i="5"/>
  <c r="K959" i="5"/>
  <c r="K958" i="5"/>
  <c r="K957" i="5"/>
  <c r="K956" i="5"/>
  <c r="K955" i="5"/>
  <c r="K954" i="5"/>
  <c r="K953" i="5"/>
  <c r="K952" i="5"/>
  <c r="K951" i="5"/>
  <c r="K950" i="5"/>
  <c r="K949" i="5"/>
  <c r="K947" i="5"/>
  <c r="K946" i="5"/>
  <c r="K945" i="5"/>
  <c r="K944" i="5"/>
  <c r="K943" i="5"/>
  <c r="K942" i="5"/>
  <c r="K941" i="5"/>
  <c r="K940" i="5"/>
  <c r="K939" i="5"/>
  <c r="K938" i="5"/>
  <c r="K937" i="5"/>
  <c r="K936" i="5"/>
  <c r="K935" i="5"/>
  <c r="K934" i="5"/>
  <c r="K933" i="5"/>
  <c r="K932" i="5"/>
  <c r="K931" i="5"/>
  <c r="K930" i="5"/>
  <c r="K929" i="5"/>
  <c r="K928" i="5"/>
  <c r="K926" i="5"/>
  <c r="K925" i="5"/>
  <c r="K924" i="5"/>
  <c r="K923" i="5"/>
  <c r="K922" i="5"/>
  <c r="K921" i="5"/>
  <c r="K920" i="5"/>
  <c r="K919" i="5"/>
  <c r="K917" i="5"/>
  <c r="K916" i="5"/>
  <c r="K915" i="5"/>
  <c r="K914" i="5"/>
  <c r="K913" i="5"/>
  <c r="K911" i="5"/>
  <c r="K910" i="5"/>
  <c r="K909" i="5"/>
  <c r="K908" i="5"/>
  <c r="K907" i="5"/>
  <c r="K906" i="5"/>
  <c r="K905" i="5"/>
  <c r="K903" i="5"/>
  <c r="K902" i="5"/>
  <c r="K900" i="5"/>
  <c r="K899" i="5"/>
  <c r="K898" i="5"/>
  <c r="K897" i="5"/>
  <c r="K896" i="5"/>
  <c r="K895" i="5"/>
  <c r="K894" i="5"/>
  <c r="K892" i="5"/>
  <c r="K891" i="5"/>
  <c r="K890" i="5"/>
  <c r="K889" i="5"/>
  <c r="K888" i="5"/>
  <c r="K887" i="5"/>
  <c r="K886" i="5"/>
  <c r="K884" i="5"/>
  <c r="K883" i="5"/>
  <c r="K881" i="5"/>
  <c r="K880" i="5"/>
  <c r="K879" i="5"/>
  <c r="K878" i="5"/>
  <c r="K877" i="5"/>
  <c r="K876" i="5"/>
  <c r="K875" i="5"/>
  <c r="K874" i="5"/>
  <c r="K872" i="5"/>
  <c r="K871" i="5"/>
  <c r="K870" i="5"/>
  <c r="K869" i="5"/>
  <c r="K868" i="5"/>
  <c r="K867" i="5"/>
  <c r="K866" i="5"/>
  <c r="K865" i="5"/>
  <c r="K864" i="5"/>
  <c r="K863" i="5"/>
  <c r="K862" i="5"/>
  <c r="K861" i="5"/>
  <c r="K860" i="5"/>
  <c r="K859" i="5"/>
  <c r="K858" i="5"/>
  <c r="K857" i="5"/>
  <c r="K856" i="5"/>
  <c r="K855" i="5"/>
  <c r="K854" i="5"/>
  <c r="K853" i="5"/>
  <c r="K852" i="5"/>
  <c r="K850" i="5"/>
  <c r="K849" i="5"/>
  <c r="K848" i="5"/>
  <c r="K847" i="5"/>
  <c r="K846" i="5"/>
  <c r="K845" i="5"/>
  <c r="K844" i="5"/>
  <c r="K843" i="5"/>
  <c r="K842" i="5"/>
  <c r="K841" i="5"/>
  <c r="K840" i="5"/>
  <c r="K839" i="5"/>
  <c r="K838" i="5"/>
  <c r="K836" i="5"/>
  <c r="K835" i="5"/>
  <c r="K834" i="5"/>
  <c r="K833" i="5"/>
  <c r="K832" i="5"/>
  <c r="K831" i="5"/>
  <c r="K830" i="5"/>
  <c r="K829" i="5"/>
  <c r="K828" i="5"/>
  <c r="K827" i="5"/>
  <c r="K826" i="5"/>
  <c r="K825" i="5"/>
  <c r="K824" i="5"/>
  <c r="K823" i="5"/>
  <c r="K822" i="5"/>
  <c r="K821" i="5"/>
  <c r="K820" i="5"/>
  <c r="K819" i="5"/>
  <c r="K818" i="5"/>
  <c r="K815" i="5"/>
  <c r="K814" i="5"/>
  <c r="K813" i="5"/>
  <c r="K812" i="5"/>
  <c r="K811" i="5"/>
  <c r="K810" i="5"/>
  <c r="K808" i="5"/>
  <c r="K807" i="5"/>
  <c r="K806" i="5"/>
  <c r="K805" i="5"/>
  <c r="K804" i="5"/>
  <c r="K802" i="5"/>
  <c r="K801" i="5"/>
  <c r="K800" i="5"/>
  <c r="K799" i="5"/>
  <c r="K798" i="5"/>
  <c r="K797" i="5"/>
  <c r="K796" i="5"/>
  <c r="K792" i="5"/>
  <c r="K791" i="5"/>
  <c r="K790" i="5"/>
  <c r="K789" i="5"/>
  <c r="K787" i="5"/>
  <c r="K786" i="5"/>
  <c r="K785" i="5"/>
  <c r="K149" i="5"/>
</calcChain>
</file>

<file path=xl/sharedStrings.xml><?xml version="1.0" encoding="utf-8"?>
<sst xmlns="http://schemas.openxmlformats.org/spreadsheetml/2006/main" count="8607" uniqueCount="4975">
  <si>
    <t xml:space="preserve">Код </t>
  </si>
  <si>
    <t>Наименование исследования</t>
  </si>
  <si>
    <t>Биологический  материал</t>
  </si>
  <si>
    <t>Результат</t>
  </si>
  <si>
    <t>Срок испол.</t>
  </si>
  <si>
    <t>Цена</t>
  </si>
  <si>
    <t>Код по номенклатуре</t>
  </si>
  <si>
    <t>Наименование в номенклатуре</t>
  </si>
  <si>
    <t>ПОЛИМЕРАЗНАЯ ЦЕПНАЯ РЕАКЦИЯ (ПЦР)</t>
  </si>
  <si>
    <r>
      <t xml:space="preserve">БАКТЕРИАЛЬНЫЕ  ИНФЕКЦИИ </t>
    </r>
    <r>
      <rPr>
        <sz val="12"/>
        <rFont val="Arial Narrow"/>
        <family val="2"/>
        <charset val="204"/>
      </rPr>
      <t xml:space="preserve">      </t>
    </r>
    <r>
      <rPr>
        <b/>
        <sz val="12"/>
        <rFont val="Arial Narrow"/>
        <family val="2"/>
        <charset val="204"/>
      </rPr>
      <t xml:space="preserve"> </t>
    </r>
  </si>
  <si>
    <t xml:space="preserve">Хламидии  </t>
  </si>
  <si>
    <t>ДНК Chlamydia trachomatis</t>
  </si>
  <si>
    <t>соскоб из урогенитального тракта; секрет предстательной железы; моча</t>
  </si>
  <si>
    <t>кач.</t>
  </si>
  <si>
    <t>1 к.д.</t>
  </si>
  <si>
    <t>А26.20.020.01</t>
  </si>
  <si>
    <t>Молекулярно-биологическое исследование  на хламидии (Chlamydia trachomatis) (качественно)</t>
  </si>
  <si>
    <t>соскоб из урогенитального тракта; моча; мазок из влагалища</t>
  </si>
  <si>
    <t>кол.</t>
  </si>
  <si>
    <t>1-3 к.д.</t>
  </si>
  <si>
    <t>А26.20.020.02</t>
  </si>
  <si>
    <t>Молекулярно-биологическое исследование  на хламидии (Chlamydia trachomatis) (количественно)</t>
  </si>
  <si>
    <t>мазок/отделяемое конъюнктивы глаз; мазок/отделяемое ротоглотки</t>
  </si>
  <si>
    <t>А26.20.020.03</t>
  </si>
  <si>
    <t>Молекулярно-биологическое исследование  на хламидии (Chlamydia trachomatis) (отделяемое конъюнктивы, ротоглотки) (качественно)</t>
  </si>
  <si>
    <t xml:space="preserve">Микоплазмы </t>
  </si>
  <si>
    <t>ДНК Mycoplasma hominis</t>
  </si>
  <si>
    <t>A26.20.028.01</t>
  </si>
  <si>
    <t>Молекулярно-биологическое исследование на Mycoplasma hominis, соскоб из урогенитального тракта; секрет предстательной железы; моча</t>
  </si>
  <si>
    <t>соскоб из урогенитального тракта</t>
  </si>
  <si>
    <t>A26.20.028.02</t>
  </si>
  <si>
    <t>Молекулярно-биологическое исследование на Mycoplasma hominis, соскоб из урогенитального тракта</t>
  </si>
  <si>
    <t>ДНК Mycoplasma genitalium</t>
  </si>
  <si>
    <t>А26.20.027.01</t>
  </si>
  <si>
    <t>Молекулярно-биологическое исследование  на микоплазму гениталиум (Mycoplasma genitalium) (качественно)</t>
  </si>
  <si>
    <t>А26.20.027.02</t>
  </si>
  <si>
    <t>Молекулярно-биологическое исследование  на микоплазму гениталиум (Mycoplasma genitalium) (количественно)</t>
  </si>
  <si>
    <t>ДНК U.urealyticum / U. Parvum</t>
  </si>
  <si>
    <t>соскоб из урогенитального тракта; моча; секрет предстательной железы</t>
  </si>
  <si>
    <t>А26.20.029.01</t>
  </si>
  <si>
    <t>Молекулярно-биологическое исследование на уреаплазмы (Ureaplasma spp.)</t>
  </si>
  <si>
    <t>А26.20.029.02</t>
  </si>
  <si>
    <t xml:space="preserve">Гарднереллы </t>
  </si>
  <si>
    <t>ДНК Gardnerella vaginalis</t>
  </si>
  <si>
    <t>А26.20.030.01</t>
  </si>
  <si>
    <t xml:space="preserve">Молекулярно-биологическое исследование на гарднереллу вагиналис (Gadnerella vaginalis), </t>
  </si>
  <si>
    <t xml:space="preserve">Трепонемы </t>
  </si>
  <si>
    <t>ДНК Treponema pallidum</t>
  </si>
  <si>
    <t>A26.20.025.01</t>
  </si>
  <si>
    <t>Молекулярно-биологическое исследование на трепонему паллидум (Treponema pallidum)</t>
  </si>
  <si>
    <t xml:space="preserve">Нейссерии </t>
  </si>
  <si>
    <t>ДНК Neisseria gonorrhoeae</t>
  </si>
  <si>
    <t>А26.20.034.01</t>
  </si>
  <si>
    <t>Молекулярно-биологическое исследование на Neisseria gonorrhoeae, соскоб из урогенитального тракта; моча; секрет предстательной железы</t>
  </si>
  <si>
    <t>А26.20.034.02</t>
  </si>
  <si>
    <t>Молекулярно-биологическое исследование на Neisseria gonorrhoeae, соскоб из урогенитального тракта; моча; мазок из влагалища</t>
  </si>
  <si>
    <t xml:space="preserve">Микобактерии  </t>
  </si>
  <si>
    <t>ДНК Mycobacterium tuberculosis complex</t>
  </si>
  <si>
    <t>секрет предстательной железы; моча</t>
  </si>
  <si>
    <t>А26.21.050.01</t>
  </si>
  <si>
    <t>Молекулярно-биологическое исследование  отделяемого на микобактерий туберкулеза (Mycobacterium tuberculosis), секрет предстательной железы; моча, качественно</t>
  </si>
  <si>
    <t>мокрота; плевральная жидкость; синовиальная жидкость; спинномозговая жидкость; бронхоальвеолярный лаваж</t>
  </si>
  <si>
    <t>A26.09.080.01</t>
  </si>
  <si>
    <t>Молекулярно-биологическое исследование  отделяемого на микобактерий туберкулеза (Mycobacterium tuberculosis), мокрота; плевральная жидкость; синовиальная жидкость;  бронхоальвеолярный лаваж, качественно</t>
  </si>
  <si>
    <t>Листерии</t>
  </si>
  <si>
    <t>ДНК Listeria monocytogenes</t>
  </si>
  <si>
    <t>спинномозговая жидкость; амниотическая жидкость</t>
  </si>
  <si>
    <t xml:space="preserve">A26.23.017.001.01 </t>
  </si>
  <si>
    <t xml:space="preserve">Определение ДНК листерий (Listeria monocytogenes) в спинномозговой и амниотической жидкости методом ПЦР, качественное исследование </t>
  </si>
  <si>
    <t>кровь с ЭДТА</t>
  </si>
  <si>
    <t xml:space="preserve">A26.05.037.001 </t>
  </si>
  <si>
    <t xml:space="preserve">Определение ДНК листерий (Listeria monocytogenes) методом ПЦР в крови, качественное исследование </t>
  </si>
  <si>
    <t>кал</t>
  </si>
  <si>
    <t xml:space="preserve">A26.19.027.001 </t>
  </si>
  <si>
    <t xml:space="preserve">Определение ДНК листерий (Listeria monocytogenes) в кале или меконии методом ПЦР, качественное исследование </t>
  </si>
  <si>
    <t>Стрептококки группы В</t>
  </si>
  <si>
    <t>ДНК Streptococcus agalactia (SGB)</t>
  </si>
  <si>
    <t xml:space="preserve">A26.20.037.002.01 </t>
  </si>
  <si>
    <t xml:space="preserve">Определение ДНК Streptococcus agalactiae (SGB) в отделяемом из урогенитального тракта методом ПЦР, количественное исследование </t>
  </si>
  <si>
    <t xml:space="preserve">A26.05.041.002 </t>
  </si>
  <si>
    <t xml:space="preserve">Определение ДНК Streptococcus agalactiae (SGB) в крови методом ПЦР в крови, количественное исследование </t>
  </si>
  <si>
    <t>мазок/отделяемое ротоглотки; спинномозговая жидкость</t>
  </si>
  <si>
    <t xml:space="preserve">A26.23.021.002 </t>
  </si>
  <si>
    <t xml:space="preserve">Определение ДНК Streptococcus agalactiae (SGB) в мазке из ротоглотки методом ПЦР, количественное исследование </t>
  </si>
  <si>
    <t>Коклюш</t>
  </si>
  <si>
    <t>ДНК Bordetella pertussis/parapertussis/bronchiseptica</t>
  </si>
  <si>
    <t>мазок/отделяемое носоглотки и ротоглотки</t>
  </si>
  <si>
    <t>А26.09.048.001</t>
  </si>
  <si>
    <t>Определение ДНК возбудителей коклюша (Bordetella pertussis, Bordetella parapertussis, Bordetella bronchiseprica) в мокроте (индуцированной мокроте, фаринго-трахеальных аспиратах) методом ПЦР</t>
  </si>
  <si>
    <t>КИШЕЧНЫЕ ИНФЕКЦИИ</t>
  </si>
  <si>
    <t>ДНК Shigella spp. + E.coli (EIEC, энтероинвазивные штаммы) / Salmonella spp./Campylobacter spp./ Adenovirus (группа F)</t>
  </si>
  <si>
    <t>A26.19.063.01</t>
  </si>
  <si>
    <t>Молекулярно-биологическое исследование на Shigella spp., E.coli (EIEC, энтероинвазивные штаммы), Salmonella spp, Campylobacter spp., Adenovirus (группа F), в кале</t>
  </si>
  <si>
    <t>РНК Rotavirus / Astrovirus / Norovirus / Enterovirus</t>
  </si>
  <si>
    <t>A26.19.063.02</t>
  </si>
  <si>
    <t>Молекулярно-биологическое исследование на Rotavirus / Astrovirus / Norovirus / Enterovirus, в кале</t>
  </si>
  <si>
    <t>Диарогенные эшерихиозы (E. coli)</t>
  </si>
  <si>
    <t>A26.19.063.03</t>
  </si>
  <si>
    <t>Молекулярно-биологическое исследование на диарогенные эшерихиозы (E. coli)</t>
  </si>
  <si>
    <r>
      <t>ГРИБКОВЫЕ  ИНФЕКЦИИ  И  ПРОСТЕЙШИЕ</t>
    </r>
    <r>
      <rPr>
        <sz val="12"/>
        <rFont val="Arial Narrow"/>
        <family val="2"/>
        <charset val="204"/>
      </rPr>
      <t xml:space="preserve">  </t>
    </r>
  </si>
  <si>
    <t xml:space="preserve">Кандида </t>
  </si>
  <si>
    <t>ДНК Candida albicans</t>
  </si>
  <si>
    <t>соскоб из  урогенитального тракта</t>
  </si>
  <si>
    <t>А26.20.048.01</t>
  </si>
  <si>
    <t>Молекулярно-биологическое исследование на грибы Candida albicans (Кандида альбиканс), соскоб из  урогенитального тракта, качественно</t>
  </si>
  <si>
    <t>Токсоплазма</t>
  </si>
  <si>
    <t>ДНК Toxoplasma gondii</t>
  </si>
  <si>
    <t>A26.23.024.001.01</t>
  </si>
  <si>
    <t xml:space="preserve">Определение ДНК токсоплазмы (Toxoplasma gondii) в спинномозговой и амниотической жидкости методом ПЦР </t>
  </si>
  <si>
    <t xml:space="preserve">A26.05.013.001 </t>
  </si>
  <si>
    <t xml:space="preserve">Определение ДНК токсоплазмы (Toxoplasma gondii) методом ПЦР в периферической и пуповинной крови </t>
  </si>
  <si>
    <t xml:space="preserve">Трихомонады </t>
  </si>
  <si>
    <t>ДНК Trichomonas vaginalis</t>
  </si>
  <si>
    <t>соскоб из  урогенитального тракта;  секрет предстательной железы; моча</t>
  </si>
  <si>
    <t>А.26.20.026.01</t>
  </si>
  <si>
    <t>Молекулярно-биологическое исследование на трихомонас вагиналис (Trichomonas vaginalis), соскоб из  урогенитального тракта;  секрет предстательной железы; моча, качественно</t>
  </si>
  <si>
    <t>А.26.20.026.02</t>
  </si>
  <si>
    <t>Молекулярно-биологическое исследование на трихомонас вагиналис (Trichomonas vaginalis), соскоб из урогенитального тракта; моча; мазок из влагалища, количественно</t>
  </si>
  <si>
    <t xml:space="preserve">Пневмоцисты </t>
  </si>
  <si>
    <t>ДНК Pneumocystis jirovecii (carinii)</t>
  </si>
  <si>
    <t>мазок/отделяемое ротоглотки; мокрота; бронхоальвеолярный лаваж</t>
  </si>
  <si>
    <t>A26.08.061.01</t>
  </si>
  <si>
    <t>Молекулярно-биологическое исследование на Pneumocystis jirovecii (carinii), мазок из ротоглотки; мокрота; бронхоальвеолярный лаваж</t>
  </si>
  <si>
    <r>
      <t xml:space="preserve">ВИРУСНЫЕ ИНФЕКЦИИ </t>
    </r>
    <r>
      <rPr>
        <sz val="12"/>
        <rFont val="Arial Narrow"/>
        <family val="2"/>
        <charset val="204"/>
      </rPr>
      <t xml:space="preserve">   </t>
    </r>
  </si>
  <si>
    <t>Вирус гепатита A</t>
  </si>
  <si>
    <t>РНК HAV</t>
  </si>
  <si>
    <t xml:space="preserve">A26.05.030.001 </t>
  </si>
  <si>
    <t xml:space="preserve">Определение РНК вируса гепатита A (Hepatitis A virus) в крови методом ПЦР </t>
  </si>
  <si>
    <t>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t>
  </si>
  <si>
    <t>ДНК HBV</t>
  </si>
  <si>
    <t xml:space="preserve">A26.05.020.001 </t>
  </si>
  <si>
    <t xml:space="preserve">Определение ДНК вируса гепатита B (Hepatitis B virus) в крови методом ПЦР, качественное исследование </t>
  </si>
  <si>
    <t>1-5 к.д.</t>
  </si>
  <si>
    <t xml:space="preserve">A26.05.020.002 </t>
  </si>
  <si>
    <t xml:space="preserve">Определение ДНК вируса гепатита B (Hepatitis B virus) в крови методом ПЦР, количественное исследование </t>
  </si>
  <si>
    <t>ген.</t>
  </si>
  <si>
    <t xml:space="preserve">A26.05.020.003 </t>
  </si>
  <si>
    <t xml:space="preserve">Определение генотипа вируса гепатита B (Hepatitis B virus) </t>
  </si>
  <si>
    <t>ДНК HBV, ультрачувствительное исследование</t>
  </si>
  <si>
    <t>2-7 к.д.</t>
  </si>
  <si>
    <t>A26.05.020.02</t>
  </si>
  <si>
    <t>Определение ДНК вируса гепатита B (Hepatitis B virus) в крови методом ПЦР, качественное исследование, ультрачувствительное</t>
  </si>
  <si>
    <t>ДНК HBV, определение мутаций устойчивости к противовирусным препаратам (Ламивудин, телбивудин, энтекавир, адефовир, тенофовир)</t>
  </si>
  <si>
    <t>-</t>
  </si>
  <si>
    <t>10-14 к.д.</t>
  </si>
  <si>
    <t xml:space="preserve">A26.05.020.004 </t>
  </si>
  <si>
    <t xml:space="preserve">Определение мутаций устойчивости вируса гепатита B </t>
  </si>
  <si>
    <t>кровь с ЭДТА (2 пробирки)</t>
  </si>
  <si>
    <t>A26.05.020.03</t>
  </si>
  <si>
    <t xml:space="preserve">Определение ДНК вируса гепатита B (Hepatitis B virus) в крови методом ПЦР, количественное исследование, ультрачувствительное </t>
  </si>
  <si>
    <t xml:space="preserve"> 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</si>
  <si>
    <t>РНК HCV</t>
  </si>
  <si>
    <t xml:space="preserve">A26.05.019.001 </t>
  </si>
  <si>
    <t xml:space="preserve">Определение РНК вируса гепатита C (Hepatitis C virus) в крови методом ПЦР, качественное исследование </t>
  </si>
  <si>
    <t>А26.05.019.002</t>
  </si>
  <si>
    <t>Определение РНК вируса гепатита С (Hepatitis С virus) в крови методом ПЦР, количественное исследование</t>
  </si>
  <si>
    <t>РНК HCV (типы 1а,1b,2,3а,4,5,6)</t>
  </si>
  <si>
    <t xml:space="preserve">ген.  </t>
  </si>
  <si>
    <t>А26.05.019.02</t>
  </si>
  <si>
    <t>Определение генотипа вируса гепатита С (Hepatitis С virus)</t>
  </si>
  <si>
    <t>РНК HCV, ультрачувствительное исследование</t>
  </si>
  <si>
    <t>А26.05.019.01</t>
  </si>
  <si>
    <t xml:space="preserve">Определение РНК вируса гепатита C (Hepatitis C virus) в крови методом ПЦР, качественное исследование, ультрачувствительное  </t>
  </si>
  <si>
    <t>А26.05.019.03</t>
  </si>
  <si>
    <t>Определение РНК вируса гепатита С (Hepatitis С virus) в крови методом ПЦР, количественное исследование, ультрачувствительное</t>
  </si>
  <si>
    <t xml:space="preserve"> Вирус гепатита D </t>
  </si>
  <si>
    <t>РНК HDV</t>
  </si>
  <si>
    <t xml:space="preserve">A26.05.023.001 </t>
  </si>
  <si>
    <t xml:space="preserve">Определение РНК вируса гепатита D (Hepatitis D virus) в крови методом ПЦР, качественное исследование </t>
  </si>
  <si>
    <t xml:space="preserve"> Вирус гепатита G </t>
  </si>
  <si>
    <t>РНК HGV</t>
  </si>
  <si>
    <t xml:space="preserve">A26.05.026.001 </t>
  </si>
  <si>
    <t xml:space="preserve">Определение РНК вируса гепатита G в крови методом ПЦР </t>
  </si>
  <si>
    <t xml:space="preserve">Цитомегаловирус </t>
  </si>
  <si>
    <t>ДНК Cytomegalovirus</t>
  </si>
  <si>
    <t>соскоб из урогенитального тракта; моча</t>
  </si>
  <si>
    <t>А26.21.010.02</t>
  </si>
  <si>
    <t>Молекулярно-биологическое исследование  на цитомегаловирус (Cytomegalovirus), соскоб из урогенитального тракта; моча, качественно</t>
  </si>
  <si>
    <t>кровь с ЭДТА  (плазма)</t>
  </si>
  <si>
    <t xml:space="preserve">A26.05.017.002 </t>
  </si>
  <si>
    <t xml:space="preserve">Определение ДНК цитомегаловируса (Cytomegalovirus) методом ПЦР в периферической и пуповинной крови, количественное исследование </t>
  </si>
  <si>
    <t>мазок/отделяемое ротоглотки; амниотическая жидкость; спинномозговая жидкость</t>
  </si>
  <si>
    <t>А26.21.010.03</t>
  </si>
  <si>
    <t>Молекулярно-биологическое исследование  на цитомегаловирус (Cytomegalovirus),  мазок из ротоглотки; амниотическая жидкость; спинномозговая жидкость, количественно</t>
  </si>
  <si>
    <t xml:space="preserve">Вирус простого герпеса </t>
  </si>
  <si>
    <t>ДНК Herpes simplex virus I/II типа</t>
  </si>
  <si>
    <t>А26.21.009.03</t>
  </si>
  <si>
    <t>Молекулярно-биологическое исследование мазков на вирус простого герпеса 1,2 (Herpes simplex virus 1,2), урогенитальный тракт, качественно</t>
  </si>
  <si>
    <t xml:space="preserve">A26.05.035.001 </t>
  </si>
  <si>
    <t xml:space="preserve">Определение ДНК вируса простого герпеса 1 и 2 типов (Herpes simplex virus types 1, 2) методом ПЦР в крови, качественное исследование </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</si>
  <si>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</si>
  <si>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</si>
  <si>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А26.21.009.04</t>
  </si>
  <si>
    <t>Молекулярно-биологическое исследование мазков на вирус простого герпеса 1,2 (Herpes simplex virus 1,2), мазок из ротоглотки; отделяемое пузырьковых высыпаний и эрозивно-язвенных поражений; спинномозговая жидкость, качественно</t>
  </si>
  <si>
    <t xml:space="preserve">Вирус герпеса VI типа </t>
  </si>
  <si>
    <t>ДНК Human herpes virus  VI типа</t>
  </si>
  <si>
    <t>А26.08.060.01</t>
  </si>
  <si>
    <t>Молекулярно-биологическое исследование мазков  на вирус герпеса 6 типа (HHV6) в отделяемом ротоглотки, спинномозговой жидкости</t>
  </si>
  <si>
    <t xml:space="preserve">A26.05.033.002 </t>
  </si>
  <si>
    <t xml:space="preserve">Определение ДНК вируса герпеса 6 типа (HHV6) методом ПЦР в периферической и пуповинной крови, количественное исследование </t>
  </si>
  <si>
    <t xml:space="preserve">Вирус Эпштейна-Барр </t>
  </si>
  <si>
    <t>ДНК Epstein-Barr virus</t>
  </si>
  <si>
    <t>А26.08.059.01</t>
  </si>
  <si>
    <t>Молекулярно-биологическое исследование мазков  на вирус Эпштейна-Барр (Epstein - Barr virus), мазок из ротоглотки, спинномозговой жидкости, качественно</t>
  </si>
  <si>
    <t xml:space="preserve">A26.05.011.002 </t>
  </si>
  <si>
    <t xml:space="preserve">Определение ДНК вируса Эпштейна-Барр (Epstein - Barr virus) методом ПЦР в периферической и пуповинной крови, количественное исследование </t>
  </si>
  <si>
    <t xml:space="preserve">Вирус Варицелла - Зостер </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</si>
  <si>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</si>
  <si>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</si>
  <si>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А26.26.016</t>
  </si>
  <si>
    <t>Молекулярно-биологическое исследование на вирус ветряной оспы и опоясывающего лишая (Varicella-Zoster virus)</t>
  </si>
  <si>
    <t xml:space="preserve">A26.05.042.001 </t>
  </si>
  <si>
    <t xml:space="preserve">Определение ДНК вируса ветряной оспы и опоясывающего лишая (Varicella-Zoster virus) в крови методом ПЦР, качественное исследование </t>
  </si>
  <si>
    <t xml:space="preserve">Папилломавирус </t>
  </si>
  <si>
    <t>ДНК ВПЧ 16 и 18 типов</t>
  </si>
  <si>
    <t>у мужчин: уретра; крайняя плоть; у женщин: цервикальный канал; шейка матки</t>
  </si>
  <si>
    <t>A26.20.009.02</t>
  </si>
  <si>
    <t>Молекулярно-биологическое исследование отделяемого (у женщин: цервикальный канал; шейка матки) на вирус папилломы человека (Papilloma virus), (Папилломавирус человека 16,18 типа), качественно</t>
  </si>
  <si>
    <t>ДНК ВПЧ 6 и 11 типов</t>
  </si>
  <si>
    <t>A26.20.009.01</t>
  </si>
  <si>
    <t>Определение ДНК вирусов папилломы человека (Papilloma virus) 6 и 11 типов в отделяемом (соскобе)  методом ПЦР (у мужчин: уретра; крайняя плоть; у женщин: цервикальный канал; шейка матки)</t>
  </si>
  <si>
    <t>ДНК ВПЧ высокого риска (16,18,31,33,35,39,45,51,52,56, 58,59,68 типы)</t>
  </si>
  <si>
    <t>у женщин: цервикальный канал; шейка матки</t>
  </si>
  <si>
    <t>A26.20.009.04</t>
  </si>
  <si>
    <t>Молекулярно-биологическое исследование ДНК ВПЧ высокого риска (16,18,31,33,35,39,45,51,52,56, 58,59,68 типы), у женщин: цервикальный канал; шейка матки, количественно</t>
  </si>
  <si>
    <t>A26.20.009.03</t>
  </si>
  <si>
    <t>Молекулярно-биологическое исследование отделяемого (у женщин: цервикальный канал; шейка матки) на вирус папилломы человека (Papilloma virus), (Папилломавирус человека 16,18 типа), количественно</t>
  </si>
  <si>
    <t>A26.20.009.05</t>
  </si>
  <si>
    <t>Молекулярно-биологическое исследование   ДНК ВПЧ высокого риска (16,18,31,33,35,39,45,51,52,56, 58,59,68 типы), у мужчин: уретра; крайняя плоть; у женщин: цервикальный канал; шейка матки, качественно</t>
  </si>
  <si>
    <t>ДНК ВПЧ высокого риска (16,18,31,33,35,39,45,51,52,56, 58,59 типы)</t>
  </si>
  <si>
    <t>3-7 к.д.</t>
  </si>
  <si>
    <t>A26.20.009.06</t>
  </si>
  <si>
    <t>Молекулярно-биологическое исследование ДНК ВПЧ высокого риска (16,18,31,33,35,39,45,51,52,56, 58,59 типы), у мужчин: уретра; крайняя плоть; у женщин: цервикальный канал; шейка матки, определение генотипа</t>
  </si>
  <si>
    <t>ВПЧ-тест расширенный (с определением количества и типа вируса)</t>
  </si>
  <si>
    <t>соскоб из цервикального канала</t>
  </si>
  <si>
    <t>комп.</t>
  </si>
  <si>
    <t>A26.20.009.07</t>
  </si>
  <si>
    <t>Молекулярно-биологическое исследование ВПЧ-тест расширенный (с определением количества и типа вируса), соскоб из цервикального канала</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</si>
  <si>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</si>
  <si>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</si>
  <si>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A26.20.009.08</t>
  </si>
  <si>
    <t>Молекулярно-биологическое исследование ВПЧ-ПАП-тест (комплекс тестов ВПЧ расширенный с определением количества и типа вируса и ПАП-тест), 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</si>
  <si>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</si>
  <si>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</si>
  <si>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A26.20.009.09</t>
  </si>
  <si>
    <t>Молекулярно-биологическое исследование ВПЧ-ПАП-тест жидкостный (комплекс тестов ВПЧ расширенный с определением количества и типа вируса и ПАП-тест), соскоб из цервикального канала жидкостный</t>
  </si>
  <si>
    <t>ВПЧ-тест расширенный жидкостный  (с определением количества и типа вируса)</t>
  </si>
  <si>
    <t>A26.20.009.10</t>
  </si>
  <si>
    <t>Молекулярно-биологическое исследование ВПЧ-тест расширенный жидкостный  (с определением количества и типа вируса), соскоб из цервикального канала жидкостный</t>
  </si>
  <si>
    <t>ПАП-тест жидкостный</t>
  </si>
  <si>
    <t>A26.20.009.11</t>
  </si>
  <si>
    <t>ПАП-тест жидкостный, соскоб из цервикального канала жидкостный</t>
  </si>
  <si>
    <t>Коэкспрессия онкобелков p16/Ki67, иммуноцитохимия</t>
  </si>
  <si>
    <t>цервикальный соскоб жидкостный</t>
  </si>
  <si>
    <t>5-11 к.д.</t>
  </si>
  <si>
    <t>A08.30.038.01</t>
  </si>
  <si>
    <t xml:space="preserve">Определение индекса пролиферативной активности экспрессии p16/Ki67 иммуногистохимическим методом </t>
  </si>
  <si>
    <t>ВПЧ-тест (с определением количества и  отдельным выявлением 16 и 18 типов вируса)</t>
  </si>
  <si>
    <t>соскоб из цервикального канала; мазок из влагалища</t>
  </si>
  <si>
    <t>кол./ген.</t>
  </si>
  <si>
    <t>A26.20.009.12</t>
  </si>
  <si>
    <t>Молекулярно-биологическое исследование ВПЧ-тест (с определением количества и  отдельным выявлением 16 и 18 типов вируса)</t>
  </si>
  <si>
    <t>Энтеровирус</t>
  </si>
  <si>
    <t>РНК Enterovirus</t>
  </si>
  <si>
    <t>спинномозговая жидкость</t>
  </si>
  <si>
    <t>A26.19.072.02</t>
  </si>
  <si>
    <t>Определение РНК энтеровирусов в образцах спинномозговой жидкости методом ПЦР  (Enterovirus)</t>
  </si>
  <si>
    <t xml:space="preserve">A26.19.072.001 </t>
  </si>
  <si>
    <t>Определение РНК энтеровирусов в образцах фекалий методом ПЦР  (Enterovirus)</t>
  </si>
  <si>
    <t>Аденовирус</t>
  </si>
  <si>
    <t>ДНК Adenovirus (hAv) группы В, С и Е</t>
  </si>
  <si>
    <t>мазок/отделяемое носоглотки и ротоглотки; мазок/отделяемое конъюнктивы глаз; спинномозговая жидкость</t>
  </si>
  <si>
    <t>1-2 к.д.</t>
  </si>
  <si>
    <t>А26.08.022.02</t>
  </si>
  <si>
    <t>Молекулярно-биологическое исследование мазков на аденовирус (Human Adenovirus), мазок из носоглотки и ротоглотки; мазок с конъюнктивы, качественно</t>
  </si>
  <si>
    <t>Вирусы гриппа А и В , парагриппа 1,2,3,4 типов</t>
  </si>
  <si>
    <t>РНК Myxovirus influenza (вирус гриппа А и В)</t>
  </si>
  <si>
    <t>A26.08.019.01</t>
  </si>
  <si>
    <t>Молекулярно-биологическое исследование на Myxovirus influenza (вирус гриппа А и В), мазок из носоглотки и ротоглотки</t>
  </si>
  <si>
    <t>РНК Parainfluenza virus 1,2,3,4 (вирус парагриппа 1,2,3,4 типов)</t>
  </si>
  <si>
    <t>A26.08.019.02</t>
  </si>
  <si>
    <t>Молекулярно-биологическое исследование на Parainfluenza virus 1,2,3,4 (вирус парагриппа 1,2,3,4 типов), мазок из носоглотки и ротоглотки</t>
  </si>
  <si>
    <t>РНК Myxovirus influenza (вирус гриппа А и В)/ РНК Parainfluenza virus 1,2,3,4 (вирус парагриппа 1,2,3,4 типов)</t>
  </si>
  <si>
    <t>A26.08.019.03</t>
  </si>
  <si>
    <t>Молекулярно-биологическое исследование на Myxovirus influenza (вирус гриппа А и В)/ РНК Parainfluenza virus 1,2,3,4 (вирус парагриппа 1,2,3,4 типов), мазок из носоглотки и ротоглотки</t>
  </si>
  <si>
    <t>РНК Iv - Influenza virus (вирусы гриппа) А, A/H1N1pdm2009 («свиной грипп») и В, качественное определение</t>
  </si>
  <si>
    <t>A26.08.019.04</t>
  </si>
  <si>
    <t>Молекулярно-биологическое исследование на Iv - Influenza virus (вирусы гриппа) А, A/H1N1pdm2009 («свиной грипп») и В, качественное определение, мазок из носоглотки и ротоглотки</t>
  </si>
  <si>
    <t>Парвовирус В19</t>
  </si>
  <si>
    <t>ДНК Parvovirus B19</t>
  </si>
  <si>
    <t>мазок/отделяемое ротоглотки; слюна; амниотическая жидкость</t>
  </si>
  <si>
    <t>A26.07.009.01</t>
  </si>
  <si>
    <t>Молекулярно-биологическое исследование на Parvovirus B19, мазок из ротоглотки; слюна; амниотическая жидкость</t>
  </si>
  <si>
    <t>A26.07.009.02</t>
  </si>
  <si>
    <t xml:space="preserve">Молекулярно-биологическое исследование на Parvovirus B19 в крови  </t>
  </si>
  <si>
    <t>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t>
  </si>
  <si>
    <t>ДНК HIV (тип 1)</t>
  </si>
  <si>
    <t xml:space="preserve">A26.05.021.004 </t>
  </si>
  <si>
    <t xml:space="preserve">Определение ДНК вируса иммунодефицита человека методом ПЦР, качественное исследование </t>
  </si>
  <si>
    <t>РНК HIV (тип 1)</t>
  </si>
  <si>
    <t xml:space="preserve">A26.05.021.001 </t>
  </si>
  <si>
    <t xml:space="preserve">Количественное определение РНК вируса иммунодефицита человека ВИЧ-1 (Human immunodeficiency virus HIV-1) в плазме крови методом ПЦР </t>
  </si>
  <si>
    <t>РНК HIV-1, опред. резистентности ВИЧ к ингибиторам протеазы и обратной транскриптазы</t>
  </si>
  <si>
    <t>10-13 к.д.</t>
  </si>
  <si>
    <t xml:space="preserve">A26.05.022.001.01 </t>
  </si>
  <si>
    <t xml:space="preserve">Определение мутаций лекарственной устойчивости  РНК вируса иммунодефицита человека  к ингибиторам протеазы и обратной транскриптазы методом секвенирования </t>
  </si>
  <si>
    <t>РНК HIV-1, определение  резистентности ВИЧ к ингибиторам интегразы</t>
  </si>
  <si>
    <t>A26.05.022.001.02</t>
  </si>
  <si>
    <t xml:space="preserve">Определение мутаций лекарственной устойчивости  РНК вируса иммунодефицита человека  к ингибиторам интегразы методом секвенирования </t>
  </si>
  <si>
    <t>РНК/ДНК HIV-1, определение тропизма ВИЧ</t>
  </si>
  <si>
    <t>A26.05.022.001.03</t>
  </si>
  <si>
    <t xml:space="preserve">Определение мутаций лекарственной устойчивости  РНК вируса иммунодефицита человека методом секвенирования. Определение тропизма ВИЧ </t>
  </si>
  <si>
    <t>Вирус краснухи</t>
  </si>
  <si>
    <t>РНК Rubella virus</t>
  </si>
  <si>
    <t>2-3 к.д.</t>
  </si>
  <si>
    <t xml:space="preserve">A26.05.039.001 </t>
  </si>
  <si>
    <t xml:space="preserve">Определение РНК вируса краснухи (Rubella virus) методом ПЦР в периферической и пуповинной крови, качественное исследование </t>
  </si>
  <si>
    <t>мазок/отделяемое ротоглотки; амниотическая жидкость</t>
  </si>
  <si>
    <t>А26.08.063.01</t>
  </si>
  <si>
    <t>Молекулярно-биологическое исследование мазков со слизистой оболочки ротоглотки и амниотической жидкости для выявления РНК вируса краснухи (Rubella virus)</t>
  </si>
  <si>
    <t>Респираторно-синцитиальный вирус</t>
  </si>
  <si>
    <t>РНК Human respiratory syncytial virus (hRSV)</t>
  </si>
  <si>
    <t>мазок/отделяемое носоглотки и ротоглотки; аспират из трахеи; мокрота; бронхоальвеолярный лаваж</t>
  </si>
  <si>
    <t>А26.09.037.001</t>
  </si>
  <si>
    <t>Определение РНК респираторно-синцитиального вируса (Human Respiratory Syncytial virus) в мокроте (индуцированной мокроте, фаринго-трахеальных аспиратах) методом ПЦР</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</si>
  <si>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</si>
  <si>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</si>
  <si>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A26.08.019.05</t>
  </si>
  <si>
    <t>Молекулярно-биологическое исследование: 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</si>
  <si>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</si>
  <si>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A26.08.019.06</t>
  </si>
  <si>
    <t>Молекулярно-биологическое исследование: 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</si>
  <si>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Вирус ЗИКА</t>
  </si>
  <si>
    <t>РНК Zika virus</t>
  </si>
  <si>
    <t>кровь с ЭДТА + слюна + моча</t>
  </si>
  <si>
    <t>A26.08.019.07</t>
  </si>
  <si>
    <t>Определение РНК вируса Зика  (Zika virus) в крови, слюне и моче</t>
  </si>
  <si>
    <t>эякулят</t>
  </si>
  <si>
    <t>A26.08.019.08</t>
  </si>
  <si>
    <t>Определение РНК вируса Зика  (Zika virus) в эякуляте</t>
  </si>
  <si>
    <t>амниотическая жидкость</t>
  </si>
  <si>
    <t>A26.08.019.09</t>
  </si>
  <si>
    <t>Определение РНК вируса Зика  (Zika virus) в амниотической жидкости</t>
  </si>
  <si>
    <t>МУЛЬТИПРАЙМ ИССЛЕДОВАНИЯ</t>
  </si>
  <si>
    <t>ИППП мультипрайм исследования</t>
  </si>
  <si>
    <t>ДНК  Neisseria gonorrhoeae/ Chlamydia trachomatis 
Mycoplasma genitalium / Trichomonas vaginalis</t>
  </si>
  <si>
    <t>А26.20.034.001</t>
  </si>
  <si>
    <t>Определение ДНК возбудителей инфекции передаваемые половым путем (Neisseria gonorrhoeae, Trichomonas vaginalis, Chlamydia trachomatis, Mycoplasma genitalium) в отделяемом слизистых женских половых органов методом ПЦР</t>
  </si>
  <si>
    <t>ДНК Ureaplasma parvum / Ureaplasma urealyticum / Mycoplasma hominis</t>
  </si>
  <si>
    <t>А26.21.035.01</t>
  </si>
  <si>
    <t>Молекулярно-биологическое исследование отделяемого на условно-патогенные генитальные микоплазмы (Ureaplasma parvum, Ureaplasma urealyticum, Mycoplasma hominis)</t>
  </si>
  <si>
    <t>ДНК Candida albicans/glabrata/crusei</t>
  </si>
  <si>
    <t>А26.20.048.03</t>
  </si>
  <si>
    <t>Молекулярно-биологическое исследование на грибы рода Кандида (Candida Candida albicans/glabrata/crusei), соскоб из женского урогенитального тракта, количественно</t>
  </si>
  <si>
    <t>Урогенитальные инфекции у мужчин  (ДНК N. gonorrhoeae/C. trachomatis/M. genitalium/T. vaginalis//U. parvum/urealyticum/M. hominis//C.albicans/glabrata/crusei)</t>
  </si>
  <si>
    <t>А26.20.034.03</t>
  </si>
  <si>
    <t>Определение ДНК возбудителей урогенитальных инфекций у мужчин  (ДНК N. gonorrhoeae/C. trachomatis/M. genitalium/T. vaginalis//U. parvum/urealyticum/M. hominis//C.albicans/glabrata/crusei), соскоб из урогенитального тракта; моча</t>
  </si>
  <si>
    <t>Урогенитальные инфекции у женщин ( ДНК N. gonorrhoeae/C. trachomatis/M. genitalium/T. vaginalis//U. parvum/urealyticum/M. hominis//C.albicans/glabrata/crusei//Бактериальный вагиноз)</t>
  </si>
  <si>
    <t>А26.20.034.001.01</t>
  </si>
  <si>
    <t>Определение ДНК возбудителей урогенитальных инфекций у женщин ( ДНК N. gonorrhoeae/C. trachomatis/M. genitalium/T. vaginalis//U. parvum/urealyticum/M. hominis//C.albicans/glabrata/crusei//Бактериальный вагиноз),соскоб из урогенитального тракта</t>
  </si>
  <si>
    <t>Респираторные мультипрайм исследования</t>
  </si>
  <si>
    <t>ДНК  Mycoplasma pneumoniae / Chlamydophila pneumoniae</t>
  </si>
  <si>
    <t>мазок/отделяемое носоглотки и ротоглотки; мокрота; бронхоальвеолярный лаваж</t>
  </si>
  <si>
    <t>А26.08.029.01</t>
  </si>
  <si>
    <t>Молекулярно-биологическое исследование мазков на Mycoplasma pneumoniae и Chlamydophila pneumoniae, мазок из носоглотки и ротоглотки; мокрота; бронхоальвеолярный лаваж, качественно</t>
  </si>
  <si>
    <t>ДНК Mycoplasma pneumoniae /Chlamydophila pneumoniae /Pneumocystis jirovecii (carinii)</t>
  </si>
  <si>
    <t>А26.08.029.02</t>
  </si>
  <si>
    <t>Молекулярно-биологическое исследование мазков на Mycoplasma pneumoniae, Chlamydophila pneumoniae и Pneumocystis jirovecii (carinii), мазок из носоглотки и ротоглотки; мокрота; бронхоальвеолярный лаваж, качественно</t>
  </si>
  <si>
    <t>мазок/отделяемое ротоглотки</t>
  </si>
  <si>
    <t>А26.20.048.02</t>
  </si>
  <si>
    <t>Молекулярно-биологическое исследование на грибы рода Кандида (Candida Candida albicans/glabrata/crusei), мазок из ротоглотки, качественно</t>
  </si>
  <si>
    <t>Коронавирусы</t>
  </si>
  <si>
    <t>РНК MERS-Cov, SARS-Cov</t>
  </si>
  <si>
    <t>кровь с ЭДТА + мазок/отделяемое носоглотки и ротоглотки</t>
  </si>
  <si>
    <t>2-4 к.д.</t>
  </si>
  <si>
    <t>A26.08.027.01</t>
  </si>
  <si>
    <t>Определение  РНК на коронавирусов MERS-Cov, SARS-Cov в крови и соскобе/отделяемом носоглотки и ротоглотки</t>
  </si>
  <si>
    <t>кровь с ЭДТА + мокрота</t>
  </si>
  <si>
    <t>A26.08.027.02</t>
  </si>
  <si>
    <t>Определение  РНК на коронавирусов MERS-Cov, SARS-Cov в крови и мокроте</t>
  </si>
  <si>
    <t>кровь с ЭДТА + бронхоальвеолярный лаваж</t>
  </si>
  <si>
    <t>A26.08.027.03</t>
  </si>
  <si>
    <t>Определение  РНК на коронавирусов MERS-Cov, SARS-Cov в крови и бронхоальвеолярном лаваже</t>
  </si>
  <si>
    <t>Герпесвирусные мультипрайм исследования</t>
  </si>
  <si>
    <t>ДНК Cytomegalovirus/ Epstein-Barr virus/ Human herpes virus VI</t>
  </si>
  <si>
    <t>мазок/отделяемое ротоглотки; спинномозговая жидкость; слюна</t>
  </si>
  <si>
    <t>A26.07.007.01</t>
  </si>
  <si>
    <t>Молекулярно-биологическое исследование на Cytomegalovirus/ Epstein-Barr virus/ Human herpes virus VI в мазоке из ротоглотки; спинномозговой жидкости; слюне</t>
  </si>
  <si>
    <t>A26.07.007.02</t>
  </si>
  <si>
    <t>Молекулярно-биологическое исследование на Cytomegalovirus/ Epstein-Barr virus/ Human herpes virus VI в крови</t>
  </si>
  <si>
    <t>ДНК Herpes simplex virus I/II типа/ ДНК Cytomegalovirus</t>
  </si>
  <si>
    <t>А26.21.010.01</t>
  </si>
  <si>
    <t>Молекулярно-биологическое исследование отделяемого на Cytomegalovirus, Herpes simplex virus I+II (Цитомегаловирус, Герпес I+II тип), соскоб из урогенитального тракта, качественное определение</t>
  </si>
  <si>
    <t>A26.05.017.002.01</t>
  </si>
  <si>
    <t>Молекулярно-биологическое исследование крови на Cytomegalovirus, Herpes simplex virus I+II (Цитомегаловирус, Герпес I+II тип), качественное определение</t>
  </si>
  <si>
    <t>A26.05.017.002.02</t>
  </si>
  <si>
    <t>Молекулярно-биологическое исследование Cytomegalovirus, Herpes simplex virus I+II (Цитомегаловирус, Герпес I+II тип), мазок из ротоглотки, спинномозговая жидкость, качественное определение</t>
  </si>
  <si>
    <t>Бактериальный вагиноз</t>
  </si>
  <si>
    <t>Бактериальный вагиноз (ДНК Gardnerella vaginalis/ Atopobium vaginae/Lactobacillus sp./ количество клеток)</t>
  </si>
  <si>
    <t>соскоб из женского урогенитального тракта</t>
  </si>
  <si>
    <t>А26.20.032</t>
  </si>
  <si>
    <t>Молекулярно-биологическое исследование влагалищного отделяемого на микроорганизмы-маркеры бактериального вагиноза</t>
  </si>
  <si>
    <t>Клещевые инфекции</t>
  </si>
  <si>
    <t>ДНК/РНК TBEV/B.burgdorferi sl/A.phagocytophillum/E.chaffeensis, E.muris</t>
  </si>
  <si>
    <t>иксодовый клещ</t>
  </si>
  <si>
    <t xml:space="preserve">A26.01.031.01 </t>
  </si>
  <si>
    <t xml:space="preserve">Молекулярно-биологическое исследование иксодового клеща на ДНК/РНК  TBEV/B.burgdorferi sl/A.phagocytophillum/E.chaffeensis, E.muris </t>
  </si>
  <si>
    <t>Вирусные мультипрайм исследования</t>
  </si>
  <si>
    <t>РНК HCV/ ДНК HBV/ РНК HIV 1 и 2 типа (ультрачувствительное исследование)</t>
  </si>
  <si>
    <t xml:space="preserve">A26.05.021.01 </t>
  </si>
  <si>
    <t>Moлекулярно-биологическое исследование крови на вирус иммунодефицита человека ВИЧ-1,2, вирусные гепатиты В и С: РНК HCV/ ДНК HBV/ РНК HIV 1 и 2 типа (ультрачувствительное исследование), кровь с ЭДТА</t>
  </si>
  <si>
    <t>РЕАКЦИЯ  ТРАНСКРИПЦИОННОЙ АМПЛИФИКАЦИИ (РЕАКЦИЯ NASBA)</t>
  </si>
  <si>
    <t>000001</t>
  </si>
  <si>
    <t>РНК Chlamydia trachomatis</t>
  </si>
  <si>
    <t>у мужчин: отделяемое уретры; моча; у женщин: отделяемое цервикального канала; влагалища</t>
  </si>
  <si>
    <t>A26.21.007.002.01</t>
  </si>
  <si>
    <t xml:space="preserve">Определение РНК хламидии трахоматис (Chlamydia trachomatis) в отделяемом из уретры методом NASBA </t>
  </si>
  <si>
    <t>000002</t>
  </si>
  <si>
    <t>РНК Neisseria gonorrhoeae</t>
  </si>
  <si>
    <t>у мужчин: отделяемое уретры; моча; у женщин: отделяемое цервикального канала; влагалища.</t>
  </si>
  <si>
    <t>A26.20.022.002.01</t>
  </si>
  <si>
    <t>Определение РНК гонококка (Neiseria gonorrhoeae) в отделяемом слизистых оболочек половых органов методом NASBA:  у мужчин: отделяемое уретры; моча; у женщин: отделяемое цервикального канала; влагалища</t>
  </si>
  <si>
    <t>000003</t>
  </si>
  <si>
    <t xml:space="preserve">РНК Mycoplasma genitalium               </t>
  </si>
  <si>
    <t>A26.20.027.002.01</t>
  </si>
  <si>
    <t xml:space="preserve">Определение РНК микоплазмы гениталиум (Mycoplasma genitalium) в отделяемом слизистых оболочек половых органов методом NASBA  у мужчин: отделяемое уретры; моча; у женщин: отделяемое цервикального канала; влагалища               </t>
  </si>
  <si>
    <t>000004</t>
  </si>
  <si>
    <t xml:space="preserve">РНК Trichomonas vaginalis                </t>
  </si>
  <si>
    <t>у мужчин: отделяемое уретры; моча;у женщин: отделяемое цервикального канала; влагалища.</t>
  </si>
  <si>
    <t>A.26.20.026.002.01</t>
  </si>
  <si>
    <t xml:space="preserve">Определение РНК трихомонас вагиналис (Trichomonas vaginalis) в отделяемом слизистых оболочек  половых органов методом NASBA  у мужчин: отделяемое уретры; моча; у женщин: отделяемое цервикального канала; влагалища                </t>
  </si>
  <si>
    <t>000005</t>
  </si>
  <si>
    <t>PHK Chlamydia trachomatis/РНК Neisseria gonorrhoeae/РНК Mycoplasma genitalium/РНК Trichomonas vaginalis (комплекс)</t>
  </si>
  <si>
    <t>у мужчин: отделяемое уретры; моча;  у женщин: отделяемое цервикального канала; влагалища.</t>
  </si>
  <si>
    <t>А26.20.034.001.02</t>
  </si>
  <si>
    <t>Определение PHK Chlamydia trachomatis/РНК Neisseria gonorrhoeae/РНК Mycoplasma genitalium/РНК Trichomonas vaginalis (комплекс) методом NASBA у мужчин: отделяемое уретры; моча; у женщин: отделяемое цервикального канала; влагалища</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</si>
  <si>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</si>
  <si>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</si>
  <si>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</si>
  <si>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5-12 к.д.</t>
  </si>
  <si>
    <t xml:space="preserve">A27.05.029 </t>
  </si>
  <si>
    <t xml:space="preserve">Выявление аллели 5701 локуса B главного комплекса гистосовместимости человека (HLA B*5701) </t>
  </si>
  <si>
    <t>Прогноз эффективности терапии хронического гепатита С. Исследование полиморфизмов rs 8099917 и rs 12979860 в гене IL 28В</t>
  </si>
  <si>
    <t xml:space="preserve">A27.05.026.01 </t>
  </si>
  <si>
    <t>Молекулярно-генетическое исследование. 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</si>
  <si>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</si>
  <si>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A27.05.018.01</t>
  </si>
  <si>
    <t>Молекулярно-генетическое исследование. 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</si>
  <si>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</si>
  <si>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 xml:space="preserve">A27.05.040 </t>
  </si>
  <si>
    <t xml:space="preserve">Молекулярно-генетическое исследование мутаций в генах BRCA1 и BRCA2 в крови </t>
  </si>
  <si>
    <t>Синдром Жильбера. Исследование полиморфизма rs8175347 в гене UGT1A1, (TA)5/6/7/8</t>
  </si>
  <si>
    <t xml:space="preserve">A27.30.015 </t>
  </si>
  <si>
    <t xml:space="preserve">Определение полиморфизма гена UGT1A1 </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</si>
  <si>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</si>
  <si>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 xml:space="preserve">A27.05.023 </t>
  </si>
  <si>
    <t xml:space="preserve">Определение полиморфизма гена рецептора фактора активации пероксисом (PPARy2) </t>
  </si>
  <si>
    <t>Плазменные факторы системы свертывания крови. Исследование полиморфизмов в генах: F2 (20210, G&gt;A), F5 (R534Q, G&gt;A), F7 (R353Q, G&gt;A), FGB (455 ,G&gt;A), SERPINE1 ( -675, -5G&gt;4G)</t>
  </si>
  <si>
    <t xml:space="preserve">A27.05.006 </t>
  </si>
  <si>
    <t xml:space="preserve">Определение полиморфизма 675 4G/5G (инсерция гуанина в позиции 675) в гене ингибитора активатора плазминогена I типа (PAI-1) </t>
  </si>
  <si>
    <t>Агрегационные факторы системы свертывания крови. Исследование полиморфизмов в генах: GP1BA ( -5T&gt;С), GP1BA (Т145, С&gt;Т), ITGB3 (L33P, T&gt;C), JAK 2 (V617F G&gt;T), SELPLG (М62I, A&gt;G)</t>
  </si>
  <si>
    <t>A27.05.012.01</t>
  </si>
  <si>
    <t>Молекулярно-генетическое исследование. 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</si>
  <si>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</si>
  <si>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 xml:space="preserve">A27.05.003 </t>
  </si>
  <si>
    <t xml:space="preserve">Определение полиморфизма C677T метилентетрагидрофолат-редуктазы </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</si>
  <si>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</si>
  <si>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A27.05.031 </t>
  </si>
  <si>
    <t xml:space="preserve">Определение полиморфизмов в гене эндотелиальной NO-синтазы (e NOS3) </t>
  </si>
  <si>
    <t xml:space="preserve">Генетическая предрасположенность к сахарному диабету 1 типа. Исследование полиморфизмов в генах: C12ORF30 (A&gt;G), CLEC16A (A&gt;G), rs2544677 (G&gt;C), INS(A&gt;T), PTPN22 (G&gt;A). </t>
  </si>
  <si>
    <t>кровь ЭДТА</t>
  </si>
  <si>
    <t>A27.05.031.01</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</si>
  <si>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</si>
  <si>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A27.05.031.02</t>
  </si>
  <si>
    <t>Генетическая предрасположенность к избыточному весу. Исследование полиморфизмов в генах: FTO (T&gt;A), PPARD (-87T&gt;C), PPARGC1A (S482G G&gt;A), PPARGC1B (A203P G&gt;C)</t>
  </si>
  <si>
    <t>A27.05.031.03</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</si>
  <si>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</si>
  <si>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A27.05.031.04</t>
  </si>
  <si>
    <t>Генетическая предрасположенность  к  остеопорозу. Исследование полиморфизмов в генах: COL1A1 (IVS1 2046G&gt;T), ESR1 (T&gt;C (PvuII)), ESR1 (A&gt;G (XbaI)), LCT (-13910C&gt;T), LRP5 (A1330V C&gt;T), VDR (G&gt;A (BsmI))</t>
  </si>
  <si>
    <t>A27.05.031.05</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</si>
  <si>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</si>
  <si>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</si>
  <si>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A27.05.031.06</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</si>
  <si>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</si>
  <si>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A27.05.031.07</t>
  </si>
  <si>
    <t>Генетически обусловленная непереносимость лактозы. Исследование полиморфизма в гене LCT (-13910C&gt;T)</t>
  </si>
  <si>
    <t>5-12 к.д</t>
  </si>
  <si>
    <t>A27.05.031.08</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</si>
  <si>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</si>
  <si>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A27.05.031.09</t>
  </si>
  <si>
    <t xml:space="preserve">Мужское бесплодие. Генетическая диагностика азооспермии. Исследование микроделеций в AZF локусе Y хромосомы. </t>
  </si>
  <si>
    <t xml:space="preserve">A27.05.037 </t>
  </si>
  <si>
    <t>Молекулярно-генетическое исследование HLA-B27 при диагностике аутоиммунных болезней</t>
  </si>
  <si>
    <t xml:space="preserve">A12.30.012.009.01 </t>
  </si>
  <si>
    <t>Молекулярно-генетическое исследование HLA-B27 при диагностике аутоиммунных болезней методом ПЦР</t>
  </si>
  <si>
    <t>Прогноз эффективности терапии бронхиальной астмы с помощью β-2 адреномиметиков. Исследование полиморфизма rs 1042713 в гене ADRB2</t>
  </si>
  <si>
    <t>A27.05.031.10</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</si>
  <si>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</si>
  <si>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A27.05.031.11</t>
  </si>
  <si>
    <t>Генетическая предрасположенность к болезни Альцгеймера. Исследование полиморфизмов в гене APOE (C112R T&gt;C), (R158C C&gt;T).</t>
  </si>
  <si>
    <t>A27.05.031.12</t>
  </si>
  <si>
    <t>Болезнь Крона.  Исследование полиморфизмов в генах: NOD2 (R702W C&gt;T), NOD2 (G908R G&gt;C), NKX2-3 (A&gt;G), PTPN2 (T&gt;G). </t>
  </si>
  <si>
    <t>A27.05.031.13</t>
  </si>
  <si>
    <t>Варфарин. Определение терапевтической дозы. Исследование полиморфизмов в генах: VKORC1-1639/3673, CYP4F2 V433M, GGCX rs11676382, CYP2C9*2, CYP2C9*3, CYP2C9*5, CYP2C9*6</t>
  </si>
  <si>
    <t xml:space="preserve">A27.05.045 </t>
  </si>
  <si>
    <t xml:space="preserve">Определение полиморфизма гена CYP2C9 (цитохром P450, семейство 2, подсемейство C, полипептид 9) семейства цитохромов P-450 </t>
  </si>
  <si>
    <t>Заключение врача-генетика к услуге «Система свертывания крови».</t>
  </si>
  <si>
    <t>10 к.д.</t>
  </si>
  <si>
    <t>A27.05.031.50</t>
  </si>
  <si>
    <t>Заключение врача-генетика к услуге «Рак молочной железы и яичников».</t>
  </si>
  <si>
    <t>A27.05.031.51</t>
  </si>
  <si>
    <t>Заключение врача-генетика к услуге «Синдром Жильбера»</t>
  </si>
  <si>
    <t>A27.05.031.52</t>
  </si>
  <si>
    <t>Заключение врача-генетика к услуге «Генетическая предрасположенность к сахарному диабету 2 типа. Базовый профиль».</t>
  </si>
  <si>
    <t>A27.05.031.53</t>
  </si>
  <si>
    <t>Заключение врача-генетика к услуге «Плазменные факторы системы свертывания крови»</t>
  </si>
  <si>
    <t>A27.05.031.54</t>
  </si>
  <si>
    <t>Заключение врача-генетика к услуге «Агрегационные факторы системы свертывания крови»</t>
  </si>
  <si>
    <t>A27.05.031.55</t>
  </si>
  <si>
    <t>Заключение врача-генетика к услуге «Фолатный цикл»</t>
  </si>
  <si>
    <t>A27.05.031.56</t>
  </si>
  <si>
    <t>Заключение врача-генетика к услуге «Генетическая предрасположенность к артериальной гипертензии».</t>
  </si>
  <si>
    <t>A27.05.031.57</t>
  </si>
  <si>
    <t>Заключение врача генетика к услуге "Генетическая предрасположенность к сахарному диабету 1 типа"</t>
  </si>
  <si>
    <t>A27.05.031.58</t>
  </si>
  <si>
    <t>Заключение врача генетика к услуге "Генетическая предрасположенность к сахарному диабету 2 типа. Дополнительный профиль"</t>
  </si>
  <si>
    <t>A27.05.031.59</t>
  </si>
  <si>
    <t>Заключение врача-генетика к услуге «Генетическая предрасположенность к избыточному весу»</t>
  </si>
  <si>
    <t>A27.05.031.60</t>
  </si>
  <si>
    <t>Заключение врача-генетика к услуге «Генетическая предрасположенность  к ишемической болезни сердца»</t>
  </si>
  <si>
    <t>A27.05.031.61</t>
  </si>
  <si>
    <t>Заключение врача-генетика к услуге «Генетическая предрасположенность  к  остеопорозу»</t>
  </si>
  <si>
    <t>A27.05.031.62</t>
  </si>
  <si>
    <t>Заключение врача-генетика к услуге «Генетически обусловленная непереносимость лактозы»</t>
  </si>
  <si>
    <t>10 к.д</t>
  </si>
  <si>
    <t>A27.05.031.63</t>
  </si>
  <si>
    <t>Заключение врача-генетика к услуге «Генетические факторы риска невынашивания и осложнений беременности»</t>
  </si>
  <si>
    <t>A27.05.031.64</t>
  </si>
  <si>
    <t>Заключение врача-генетика к услуге "Мужское бесплодие. Генетическая диагностика азооспермии"</t>
  </si>
  <si>
    <t>A27.05.031.65</t>
  </si>
  <si>
    <t>Заключение врача генетика к услуге "Прогноз эффективности терапии бронхиальной астмы с помощью β-2 адреномиметиков"</t>
  </si>
  <si>
    <t>A27.05.031.66</t>
  </si>
  <si>
    <t>Заключение врача генетика к услуге " Липидный обмен. Генетическая предрасположенность к дислипидемии и развитию -атеросклероза"</t>
  </si>
  <si>
    <t>A27.05.031.67</t>
  </si>
  <si>
    <t>Заключение врача генетика к услуге "Генетическая предрасположенность к болезни Альцгеймера"</t>
  </si>
  <si>
    <t>A27.05.031.68</t>
  </si>
  <si>
    <t>Заключение врача генетика к услуге "Болезнь Крона"</t>
  </si>
  <si>
    <t>A27.05.031.69</t>
  </si>
  <si>
    <t>ЦИТОГЕНЕТИЧЕСКИЕ ИССЛЕДОВАНИЯ</t>
  </si>
  <si>
    <r>
      <t xml:space="preserve">Цитогенетические исследования*
</t>
    </r>
    <r>
      <rPr>
        <sz val="12"/>
        <color rgb="FF000000"/>
        <rFont val="Arial Narrow"/>
        <family val="2"/>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</si>
  <si>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t>Цитогенетическое исследование (кариотип)</t>
  </si>
  <si>
    <t>кровь с гепарином</t>
  </si>
  <si>
    <t>12-24 к.д.</t>
  </si>
  <si>
    <t xml:space="preserve">A12.05.013 </t>
  </si>
  <si>
    <t xml:space="preserve">Цитогенетическое исследование (кариотип) </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</si>
  <si>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</si>
  <si>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</si>
  <si>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</si>
  <si>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</si>
  <si>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 xml:space="preserve">A27.05.038 </t>
  </si>
  <si>
    <t xml:space="preserve">Молекулярно-генетическое исследование анеуплоидий (13, 18, 21 X и Y хромосом) в крови </t>
  </si>
  <si>
    <t>Молекулярно-цитогенетическое исследование 22й хромосомы. Диагностика синдрома ДиДжорджи (22q11.2)</t>
  </si>
  <si>
    <t>B03.019.001.01</t>
  </si>
  <si>
    <t>Молекулярно-цитогенетическое исследование 15й хромосомы. Диагностика синдромов Прадера-Вилли/ Ангельмана (15q11-q13)</t>
  </si>
  <si>
    <t>B03.019.001.02</t>
  </si>
  <si>
    <t>Молекулярно-цитогенетическая диагностика хромосомной патологии SRY/X</t>
  </si>
  <si>
    <t>B03.019.001.03</t>
  </si>
  <si>
    <t>Молекулярно-цитогенетическое исследование 4й хромосомы. Диагностика синдрома Вольфа-Хиршхорна (4p16.3)</t>
  </si>
  <si>
    <t>B03.019.001.04</t>
  </si>
  <si>
    <t>Молекулярно-цитогенетическое исследование 5й хромосомы. Диагностика синдрома "кошачьего крика" (5p15.2)</t>
  </si>
  <si>
    <t>B03.019.001.05</t>
  </si>
  <si>
    <t>Молекулярно-цитогенетическое исследование Y хромосомы (Y(q12))</t>
  </si>
  <si>
    <t>B03.019.001.06</t>
  </si>
  <si>
    <t xml:space="preserve">МАРКЕРЫ ИНФЕКЦИОННЫХ ЗАБОЛЕВАНИЙ   </t>
  </si>
  <si>
    <t>anti-HAV IgG</t>
  </si>
  <si>
    <t>кровь (сыворотка)</t>
  </si>
  <si>
    <t>A26.06.034.002</t>
  </si>
  <si>
    <t>Обнаружение антител класса G (anti-HAV IgG) к вирусу гепатита A (Hepatitis A virus) в крови</t>
  </si>
  <si>
    <t>anti-HAV IgM</t>
  </si>
  <si>
    <t xml:space="preserve">A26.06.034.001 </t>
  </si>
  <si>
    <t xml:space="preserve">Определение антител класса M (anti-HAV IgM) к вирусу гепатита A (Hepatitis A virus) в крови </t>
  </si>
  <si>
    <t xml:space="preserve"> Вирус гепатита B</t>
  </si>
  <si>
    <t>HBsAg</t>
  </si>
  <si>
    <t xml:space="preserve">A26.06.036.001 </t>
  </si>
  <si>
    <t xml:space="preserve">Определение антигена (HBsAg) вируса гепатита B (Hepatitis B virus) в крови, качественное исследование </t>
  </si>
  <si>
    <t>anti-HBs</t>
  </si>
  <si>
    <t xml:space="preserve">A26.06.040.002 </t>
  </si>
  <si>
    <t xml:space="preserve">Определение антител к поверхностному антигену (anti-HBs) вируса гепатита B (Hepatitis B virus) в крови, количественное исследование </t>
  </si>
  <si>
    <t>anti-HBcore IgM</t>
  </si>
  <si>
    <t xml:space="preserve">A26.06.039.001 </t>
  </si>
  <si>
    <t xml:space="preserve">Определение антител класса M к ядерному антигену (anti-HBc IgM) вируса гепатита B (Hepatitis B virus) в крови </t>
  </si>
  <si>
    <t>HBeAg</t>
  </si>
  <si>
    <t xml:space="preserve">A26.06.035 </t>
  </si>
  <si>
    <t xml:space="preserve">Определение антигена (HbeAg) вируса гепатита B (Hepatitis B virus) в крови </t>
  </si>
  <si>
    <t>anti-Hbe</t>
  </si>
  <si>
    <t xml:space="preserve">A26.06.038 </t>
  </si>
  <si>
    <t xml:space="preserve">Определение антител к e-антигену (anti-HBe) вируса гепатита B (Hepatitis B virus) в крови </t>
  </si>
  <si>
    <t xml:space="preserve">A26.06.036.002 </t>
  </si>
  <si>
    <t xml:space="preserve">Определение антигена (HBsAg) вируса гепатита B (Hepatitis B virus) в крови, количественное исследование </t>
  </si>
  <si>
    <t>anti-HBcore (суммарное)</t>
  </si>
  <si>
    <t xml:space="preserve">A26.06.039 </t>
  </si>
  <si>
    <t xml:space="preserve">Определение антител классов к ядерному антигену (HBcAg) вируса гепатита B (Hepatitis B virus) в крови </t>
  </si>
  <si>
    <t xml:space="preserve"> Вирус гепатита C</t>
  </si>
  <si>
    <t>anti-HCV IgM</t>
  </si>
  <si>
    <t>А26.06.041.005</t>
  </si>
  <si>
    <t>Определение антител класса M (anti-HCV IgM) к вирусу гепатита С (Hepatitis С virus) в крови</t>
  </si>
  <si>
    <t>anti-HCV (суммарное)</t>
  </si>
  <si>
    <t xml:space="preserve">A26.06.041.002 </t>
  </si>
  <si>
    <t xml:space="preserve">Определение суммарных антител классов M и G (anti-HCV IgG и anti-HCV IgM) к вирусу гепатита C (Hepatitis C virus) в крови </t>
  </si>
  <si>
    <t>anti-HDV (суммарное)</t>
  </si>
  <si>
    <t>A26.06.043.003</t>
  </si>
  <si>
    <t xml:space="preserve">Определение антител  к вирусу гепатита D (Hepatitis D virus) в крови </t>
  </si>
  <si>
    <t>anti-HDV IgM</t>
  </si>
  <si>
    <t>A26.06.043.001</t>
  </si>
  <si>
    <t>Определение антител класса M (anti-HDV IgM) к вирусу гепатита D (Hepatitis D virus) в крови</t>
  </si>
  <si>
    <t xml:space="preserve"> Вирус гепатита E</t>
  </si>
  <si>
    <t>anti-HEV IgG</t>
  </si>
  <si>
    <t>A26.06.044.002</t>
  </si>
  <si>
    <t>Определение антител класса G (anti-HEV IgG) к вирусу гепатита Е (Hepatitis E virus) в крови</t>
  </si>
  <si>
    <t>anti-HEV IgМ</t>
  </si>
  <si>
    <t xml:space="preserve">A26.06.044.001 </t>
  </si>
  <si>
    <t xml:space="preserve">Определение антител класса M (anti-HEV IgM) к вирусу гепатита Е (Hepatitis E virus) в крови </t>
  </si>
  <si>
    <t xml:space="preserve">Сифилис </t>
  </si>
  <si>
    <t>Syphilis RPR</t>
  </si>
  <si>
    <t xml:space="preserve">A26.06.082.001 </t>
  </si>
  <si>
    <t xml:space="preserve">Определение антител к бледной трепонеме (Treponema pallidum) в нетрепонемных тестах (RPR, РМП) (качественное исследование) в сыворотке крови </t>
  </si>
  <si>
    <t>Syphilis TPHA (РПГА)</t>
  </si>
  <si>
    <t>A26.06.082.003.01</t>
  </si>
  <si>
    <t xml:space="preserve">Определение антител к бледной трепонеме (Treponema pallidum) в реакции пассивной гемагглютинации (РПГА) (качественное и полуколичественное исследование) в сыворотке крови </t>
  </si>
  <si>
    <t>Syphilis TPHA  (РПГА)</t>
  </si>
  <si>
    <t>п.кол.</t>
  </si>
  <si>
    <t xml:space="preserve">A26.06.082.003.02 </t>
  </si>
  <si>
    <t xml:space="preserve">Определение антител к бледной трепонеме (Treponema pallidum) в реакции пассивной гемагглютинации (РПГА) (полуколичественное исследование) в сыворотке крови </t>
  </si>
  <si>
    <t>anti-Treponema pallidum (суммарные)</t>
  </si>
  <si>
    <t xml:space="preserve">A26.06.082.002 </t>
  </si>
  <si>
    <t xml:space="preserve">Определение антител к бледной трепонеме (Treponema pallidum) иммуноферментным методом (ИФА) в крови </t>
  </si>
  <si>
    <t>ВИЧ (Вирус иммунодефицита человека)</t>
  </si>
  <si>
    <t>anti-HIV 1,2/Ag p24</t>
  </si>
  <si>
    <t xml:space="preserve">A26.06.049.001 </t>
  </si>
  <si>
    <t xml:space="preserve">Исследование уровня антител классов M, G (IgM, IgG) к вирусу иммунодефицита человека ВИЧ-1/2 и антигена p24 (Human immunodeficiency virus HIV 1/2 + Agp24) в крови </t>
  </si>
  <si>
    <t>anti-HSV 1 типа IgG</t>
  </si>
  <si>
    <t xml:space="preserve">A26.06.045.001 </t>
  </si>
  <si>
    <t xml:space="preserve">Определение антител класса G (IgG) к вирусу простого герпеса 1 типа (Herpes simplex virus 1) в крови </t>
  </si>
  <si>
    <t>anti-HSV 2 типа IgG</t>
  </si>
  <si>
    <t xml:space="preserve">A26.06.045.002 </t>
  </si>
  <si>
    <t xml:space="preserve">Определение антител класса G (IgG) к вирусу простого герпеса 2 типа (Herpes simplex virus 2) в крови </t>
  </si>
  <si>
    <t>anti-HSV 1,2 типа IgG</t>
  </si>
  <si>
    <t>A26.06.045.002.01</t>
  </si>
  <si>
    <t>Определение антител класса G (IgG) к вирусу простого герпеса 1,2 типа (Herpes simplex virus 1,2) в крови</t>
  </si>
  <si>
    <t>anti-HSV 1,2 типа IgM</t>
  </si>
  <si>
    <t xml:space="preserve">A26.06.045.003 </t>
  </si>
  <si>
    <t xml:space="preserve">Определение антител класса M (IgM) к вирусу простого герпеса 1 и 2 типов (Herpes simplex virus types 1, 2) в крови </t>
  </si>
  <si>
    <t>anti-HSV 1,2 типа IgG (авидность)</t>
  </si>
  <si>
    <t xml:space="preserve">A26.06.046.002 </t>
  </si>
  <si>
    <t xml:space="preserve">определение авидности антител класса G к вирусу простого герпеса 1 и 2 типов (Herpes simplex virus types 1, 2) </t>
  </si>
  <si>
    <t>anti-CMV IgG</t>
  </si>
  <si>
    <t xml:space="preserve">A26.06.022.001 </t>
  </si>
  <si>
    <t xml:space="preserve">Определение антител класса G (IgG) к цитомегаловирусу (Cytomegalovirus) в крови </t>
  </si>
  <si>
    <t>anti-CMV IgM</t>
  </si>
  <si>
    <t xml:space="preserve">A26.06.022.002 </t>
  </si>
  <si>
    <t xml:space="preserve">Определение антител класса M (IgM) к цитомегаловирусу (Cytomegalovirus) в крови </t>
  </si>
  <si>
    <t>anti-CMV IgG (авидность)</t>
  </si>
  <si>
    <t xml:space="preserve">A26.06.022.003 </t>
  </si>
  <si>
    <t xml:space="preserve">Определение индекса авидности антител класса G (IgG avidity) к цитомегаловирусу (Cytomegalovirus) в крови </t>
  </si>
  <si>
    <t xml:space="preserve">Вирус краснухи </t>
  </si>
  <si>
    <t>anti-Rubella virus IgG</t>
  </si>
  <si>
    <t xml:space="preserve">A26.06.071.001 </t>
  </si>
  <si>
    <t xml:space="preserve">Определение антител класса G (IgG) к вирусу краснухи (Rubella virus) в крови </t>
  </si>
  <si>
    <t>anti-Rubella virus IgM</t>
  </si>
  <si>
    <t xml:space="preserve">A26.06.071.002 </t>
  </si>
  <si>
    <t xml:space="preserve">Определение антител класса M (IgM) к вирусу краснухи (Rubella virus) в крови </t>
  </si>
  <si>
    <t>anti-Rubella virus IgG (авидность)</t>
  </si>
  <si>
    <t xml:space="preserve">A26.06.071.003 </t>
  </si>
  <si>
    <t xml:space="preserve">Определение индекса авидности антител класса G (IgG avidity) к вирусу краснухи (Rubella virus) в крови </t>
  </si>
  <si>
    <t xml:space="preserve">Вирус кори </t>
  </si>
  <si>
    <t>anti-Measles virus IgG</t>
  </si>
  <si>
    <t xml:space="preserve">A26.06.056.001 </t>
  </si>
  <si>
    <t xml:space="preserve">Определение антител класса G (IgG) к вирусу кори в крови </t>
  </si>
  <si>
    <t>anti-Measles virus IgM</t>
  </si>
  <si>
    <t xml:space="preserve">A26.06.056.002 </t>
  </si>
  <si>
    <t xml:space="preserve">Определение антител класса M, (IgM) к вирусу кори в крови </t>
  </si>
  <si>
    <t xml:space="preserve">Вирус паротита </t>
  </si>
  <si>
    <t>anti-Mumps IgG</t>
  </si>
  <si>
    <t xml:space="preserve">A26.06.112.001 </t>
  </si>
  <si>
    <t xml:space="preserve">Определение антител класса G (IgG) к вирусу паротита (Mumps virus) в крови </t>
  </si>
  <si>
    <t>anti-Mumps IgM</t>
  </si>
  <si>
    <t xml:space="preserve">A26.06.112.002 </t>
  </si>
  <si>
    <t xml:space="preserve">Определение антител класса M (IgM) к вирусу паротита (Mumps virus) в крови </t>
  </si>
  <si>
    <t xml:space="preserve">Вирус Эпштейна- Барр </t>
  </si>
  <si>
    <t>anti-EBV-VCA IgG</t>
  </si>
  <si>
    <t xml:space="preserve">A26.06.029.002 </t>
  </si>
  <si>
    <t xml:space="preserve">Определение антител класса G (IgG) к капсидному антигену (VCA) вируса Эпштейна-Барр (Epstein - Barr virus) в крови </t>
  </si>
  <si>
    <t>anti-EBV-VCA IgM</t>
  </si>
  <si>
    <t xml:space="preserve">A26.06.029.001 </t>
  </si>
  <si>
    <t xml:space="preserve">Определение антител класса M (IgM) к капсидному антигену (VCA) вируса Эпштейна-Барр (Epstein - Barr virus) в крови </t>
  </si>
  <si>
    <t>anti-EBV-EBNA IgG</t>
  </si>
  <si>
    <t xml:space="preserve">A26.06.031 </t>
  </si>
  <si>
    <t xml:space="preserve">Определение антител класса G (IgG) к ядерному антигену (NA) вируса Эпштейна-Барр (Epstein-Barr virus) в крови </t>
  </si>
  <si>
    <t>anti-EBV-EA IgG</t>
  </si>
  <si>
    <t xml:space="preserve">A26.06.030 </t>
  </si>
  <si>
    <t xml:space="preserve">Определение антител класса G (IgG) к ранним белкам (EA) вируса Эпштейна-Барр (Epstein-Barr virus) в крови </t>
  </si>
  <si>
    <t xml:space="preserve">Хеликобактер </t>
  </si>
  <si>
    <t>anti-Helicobacter pylori IgA</t>
  </si>
  <si>
    <t>A26.06.033.01</t>
  </si>
  <si>
    <t>Определение антител к хеликобактер пилори (Helicobacter pylori) в крови, IgA</t>
  </si>
  <si>
    <t>anti-Helicobacter pylori IgG</t>
  </si>
  <si>
    <t>A26.06.033.02</t>
  </si>
  <si>
    <t>Определение антител к хеликобактер пилори (Helicobacter pylori) в крови, IgG</t>
  </si>
  <si>
    <t>Helicobacter pylori, качественное определение антигенов (экспресс-метод с использованием моноклональных антител)</t>
  </si>
  <si>
    <t xml:space="preserve">A26.19.020 </t>
  </si>
  <si>
    <t xml:space="preserve">Определение антигена хеликобактера пилори в фекалиях </t>
  </si>
  <si>
    <t>Helicobacter pylori, 13С - уреазный дыхательный тест (определение уреазной активности)</t>
  </si>
  <si>
    <t>выдыхаемый воздух</t>
  </si>
  <si>
    <t>4к.д.</t>
  </si>
  <si>
    <t xml:space="preserve">A07.16.006 </t>
  </si>
  <si>
    <t xml:space="preserve">13С-уреазный дыхательный тест на Helicobacter Pylori </t>
  </si>
  <si>
    <t xml:space="preserve">Хламидии </t>
  </si>
  <si>
    <t>anti-Chlamydia trachomatis IgG</t>
  </si>
  <si>
    <t xml:space="preserve">A26.06.018.003 </t>
  </si>
  <si>
    <t xml:space="preserve">Определение антител класса G (IgG) к хламидии трахоматис (Chlamydia trachomatis) в крови </t>
  </si>
  <si>
    <t>anti-Chlamydia trachomatis IgA</t>
  </si>
  <si>
    <t xml:space="preserve">A26.06.018.001 </t>
  </si>
  <si>
    <t xml:space="preserve">Определение антител класса A (IgA) к хламидии трахоматис (Chlamydia trachomatis) в крови </t>
  </si>
  <si>
    <t>anti-Chlamydophila pneumoniae IgG</t>
  </si>
  <si>
    <t>A26.06.016.02</t>
  </si>
  <si>
    <t>Определение антител классов G (IgG) к хламидии пневмонии (Chlamydia pheumoniae) в крови</t>
  </si>
  <si>
    <t>anti-Chlamydophila pneumoniae IgA</t>
  </si>
  <si>
    <t>A26.06.016.01</t>
  </si>
  <si>
    <t>Определение антител классов A (IgA) к хламидии пневмонии (Chlamydia pheumoniae) в крови</t>
  </si>
  <si>
    <t>anti-Chlamydia trachomatis IgМ</t>
  </si>
  <si>
    <t xml:space="preserve">A26.06.018.002 </t>
  </si>
  <si>
    <t xml:space="preserve">Определение антител класса M (IgM) к хламидии трахоматис (Chlamydia trachomatis) в крови </t>
  </si>
  <si>
    <t>anti-Chlamydophila pneumoniae IgМ</t>
  </si>
  <si>
    <t>A26.06.016.03</t>
  </si>
  <si>
    <t>Определение антител классов M (IgM) к хламидии пневмонии (Chlamydia pheumoniae) в крови</t>
  </si>
  <si>
    <t>anti-Mycoplasma hominis IgG</t>
  </si>
  <si>
    <t>А26.06.057.04</t>
  </si>
  <si>
    <t>Определение антител классов G (IgG) к микоплазму хоминис (Mycoplasma hominis) в крови</t>
  </si>
  <si>
    <t>anti-Mycoplasma hominis IgM</t>
  </si>
  <si>
    <t xml:space="preserve">А26.06.057.05
</t>
  </si>
  <si>
    <t>Определение антител классов M (IgM) к микоплазму хоминис (Mycoplasma hominis) в крови</t>
  </si>
  <si>
    <t>anti-Mycoplasma hominis IgА</t>
  </si>
  <si>
    <t xml:space="preserve">А26.06.057.06
</t>
  </si>
  <si>
    <t>Определение антител классов А (IgА) к микоплазму хоминис (Mycoplasma hominis) в крови</t>
  </si>
  <si>
    <t>anti-Mycoplasma pneumoniae IgG</t>
  </si>
  <si>
    <t>A26.06.057.02</t>
  </si>
  <si>
    <t>Определение антител классов G(IgG) к микоплазме пневмонии (Mycoplasma pneumoniae) в крови</t>
  </si>
  <si>
    <t>anti-Mycoplasma pneumoniae IgA</t>
  </si>
  <si>
    <t>А26.06.057.01</t>
  </si>
  <si>
    <t>Определение антител классов A(IgA) к микоплазме пневмонии (Mycoplasma pneumoniae) в крови</t>
  </si>
  <si>
    <t>anti-Mycoplasma pneumoniae IgM</t>
  </si>
  <si>
    <t>А26.06.057.03</t>
  </si>
  <si>
    <t>Определение антител классов M(IgM) к микоплазме пневмонии (Mycoplasma pneumoniae) в крови</t>
  </si>
  <si>
    <t>Токсоплазмы</t>
  </si>
  <si>
    <t>anti-Toxo gondii IgG</t>
  </si>
  <si>
    <t xml:space="preserve">A26.06.081.001 </t>
  </si>
  <si>
    <t xml:space="preserve">Определение антител класса G (IgG) к токсоплазме (Toxoplasma gondii) в крови </t>
  </si>
  <si>
    <t>anti-Toxo gondii IgM</t>
  </si>
  <si>
    <t xml:space="preserve">A26.06.081.002 </t>
  </si>
  <si>
    <t xml:space="preserve">Определение антител класса M (IgM) к токсоплазме (Toxoplasma gondii) в крови </t>
  </si>
  <si>
    <t>Toxo gondii IgG (авидность)</t>
  </si>
  <si>
    <t xml:space="preserve">A26.06.081.003 </t>
  </si>
  <si>
    <t xml:space="preserve">Определение индекса авидности антител класса G (IgG avidity) антител к токсоплазме (Toxoplasma gondii) в крови </t>
  </si>
  <si>
    <t>Лямблии</t>
  </si>
  <si>
    <t>anti-Giardia Lamblia (cуммарные: IgG; IgM; IgA), полуколичественное определение</t>
  </si>
  <si>
    <t>А26.06.032</t>
  </si>
  <si>
    <t>Определение антител классов А, М, G (IgM, IgA, IgG) к лямблиям в крови</t>
  </si>
  <si>
    <t>anti-Giardia Lamblia IgM, полуколичественное определение</t>
  </si>
  <si>
    <t>А26.06.032.01</t>
  </si>
  <si>
    <t>Определение антител класса M(IgM) к лямблиям в крови</t>
  </si>
  <si>
    <t>Giardia Lamblia, качественное определение антигена (экспресс-метод)</t>
  </si>
  <si>
    <t xml:space="preserve">A26.19.037 </t>
  </si>
  <si>
    <t xml:space="preserve">Определение антигенов лямблий (Giardia lamblia) в образцах фекалий </t>
  </si>
  <si>
    <t xml:space="preserve">Гельминты </t>
  </si>
  <si>
    <t>anti-Opisthorchis IgG</t>
  </si>
  <si>
    <t>А26.06.062.01</t>
  </si>
  <si>
    <t>Определение антител  класса G (IgG) к возбудителю описторхоза (Opistorchis felineus) в крови</t>
  </si>
  <si>
    <t>anti- Echinococcus  IgG</t>
  </si>
  <si>
    <t>А26.06.024</t>
  </si>
  <si>
    <t>Определение антител класса G (IgG) к эхинококку однокамерному в крови</t>
  </si>
  <si>
    <t>anti-Toxocara IgG</t>
  </si>
  <si>
    <t>А26.06.080.01</t>
  </si>
  <si>
    <t>Определение антител класса G (IgG) к токсокаре  (Toxocara) в крови</t>
  </si>
  <si>
    <t>anti-Trichinella IgG</t>
  </si>
  <si>
    <t>А26.06.119.01</t>
  </si>
  <si>
    <t>Определение антител класса G (IgG) к трихинеллам (Trichinella spiralis)</t>
  </si>
  <si>
    <t>anti- Ascaris IgG</t>
  </si>
  <si>
    <t>1-4 к.д.</t>
  </si>
  <si>
    <t>А26.06.121.01</t>
  </si>
  <si>
    <t>Определение антител класса G (IgG) к аскаридам (Ascaris lumbricoides)</t>
  </si>
  <si>
    <t>Anti-Schistosoma spp IgG</t>
  </si>
  <si>
    <t>1-8 к.д.</t>
  </si>
  <si>
    <t>А26.06.124.01</t>
  </si>
  <si>
    <t>Определение антител класса G (IgG) к возбудителям шистосомоза (Schistosoma haemotobium/mansoni/j aponicum)</t>
  </si>
  <si>
    <t>Anti-Taenia solium IgG</t>
  </si>
  <si>
    <t>А26.06.122.01</t>
  </si>
  <si>
    <t>Определение антител класса G (IgG) к тениидам (Taenia solium,Taeniarhynchus saginatus)</t>
  </si>
  <si>
    <t>Anti-Fasciola hepatica IgG</t>
  </si>
  <si>
    <t>А26.06.125.01</t>
  </si>
  <si>
    <t>Определение антител класса G (IgG) к возбудителям фасциолеза (Fasciola hepatica)</t>
  </si>
  <si>
    <t>Уреаплазмы</t>
  </si>
  <si>
    <t>anti-Ureaplasma urealyticum IgG</t>
  </si>
  <si>
    <t>А26.20.029.04</t>
  </si>
  <si>
    <t>Определение антител классов G ( lgG) к уреаплазме (Ureaplasma urealyticum) в крови</t>
  </si>
  <si>
    <t>anti-Ureaplasma urealyticum IgА</t>
  </si>
  <si>
    <t>А26.20.029.03</t>
  </si>
  <si>
    <t>Определение антител классов A ( lgA) к уреаплазме (Ureaplasma urealyticum) в крови</t>
  </si>
  <si>
    <t>anti-Ureaplasma urealyticum IgМ</t>
  </si>
  <si>
    <t>А26.20.029.05</t>
  </si>
  <si>
    <t>Определение антител классов M ( lgM) к уреаплазме (Ureaplasma urealyticum) в крови</t>
  </si>
  <si>
    <t>Вирус герпеса VI типа</t>
  </si>
  <si>
    <t>anti-HHV 6 типа IgG</t>
  </si>
  <si>
    <t xml:space="preserve">A26.06.047.001 </t>
  </si>
  <si>
    <t xml:space="preserve">Определение антител класса G (IgG) к вирусу герпеса человека 6 типа (Human herpes virus 6) в крови </t>
  </si>
  <si>
    <t xml:space="preserve">Парвовирус В19 </t>
  </si>
  <si>
    <t>anti-В19 IgG</t>
  </si>
  <si>
    <t xml:space="preserve">A26.06.063.001 </t>
  </si>
  <si>
    <t xml:space="preserve">Определение антител класса G (IgG) к парвовирусу B19 (Parvovirus B19) в крови </t>
  </si>
  <si>
    <t>anti-В19 IgM</t>
  </si>
  <si>
    <t xml:space="preserve">A26.06.063.002 </t>
  </si>
  <si>
    <t xml:space="preserve">Определение антител класса M (IgM) к парвовирусу B19 (Parvovirus B19) в крови </t>
  </si>
  <si>
    <t>Вирус ветряной оспы</t>
  </si>
  <si>
    <t>anti-VZV IgG</t>
  </si>
  <si>
    <t xml:space="preserve">A26.06.084.001 </t>
  </si>
  <si>
    <t xml:space="preserve">Определение антител класса G (IgG) к вирусу ветряной оспы и опоясывающего лишая (Varicella-Zoster virus) в крови </t>
  </si>
  <si>
    <t>anti-VZV IgM</t>
  </si>
  <si>
    <t xml:space="preserve">A26.06.084.002 </t>
  </si>
  <si>
    <t xml:space="preserve">Определение антител класса M (IgM) к вирусу ветряной оспы и опоясывающего лишая (Varicella-Zoster virus) в крови </t>
  </si>
  <si>
    <t xml:space="preserve">Диагностика кандидоза и аспергиллеза </t>
  </si>
  <si>
    <t>anti-Candida IgG</t>
  </si>
  <si>
    <t>А26.26.017.01</t>
  </si>
  <si>
    <t xml:space="preserve">Определение антител класса G (IgG) к грибам рода Candida (Кандидоз) </t>
  </si>
  <si>
    <t>anti-Aspergilius IgG</t>
  </si>
  <si>
    <t>А26.06.006.01</t>
  </si>
  <si>
    <t>Определение антител класса IgG к грибам рода аспергиллы (Aspergillus spp.) в крови</t>
  </si>
  <si>
    <t>Вирус клещевого энцефалита</t>
  </si>
  <si>
    <t>anti-TBE IgG</t>
  </si>
  <si>
    <t xml:space="preserve">A26.06.088.002 </t>
  </si>
  <si>
    <t xml:space="preserve">Определение антител класса G (IgG) к вирусу клещевого энцефалита в крови </t>
  </si>
  <si>
    <t>anti-TBE IgM</t>
  </si>
  <si>
    <t xml:space="preserve">A26.06.088.001 </t>
  </si>
  <si>
    <t xml:space="preserve">Определение антител класса M (IgM) к вирусу клещевого энцефалита в крови </t>
  </si>
  <si>
    <t>Вирус денге</t>
  </si>
  <si>
    <t>anti-Dengue IgM</t>
  </si>
  <si>
    <t>А26.06.106.001</t>
  </si>
  <si>
    <t>Определение антител класса IgM к вирусу Денге в крови</t>
  </si>
  <si>
    <t>anti-Dengue IgG</t>
  </si>
  <si>
    <t>А26.06.106.002</t>
  </si>
  <si>
    <t>Определение антител класса IgG к вирусу Денге в крови</t>
  </si>
  <si>
    <t xml:space="preserve">Коклюш </t>
  </si>
  <si>
    <t>anti-Bordetella pertussis IgG</t>
  </si>
  <si>
    <t>А26.06.103.01</t>
  </si>
  <si>
    <t>Определение антител к возбудителю коклюша (Bordetella pertussis) в крови, IgG</t>
  </si>
  <si>
    <t>anti-Bordetella pertussis IgM</t>
  </si>
  <si>
    <t>А26.06.103.02</t>
  </si>
  <si>
    <t>Определение антител к возбудителю коклюша (Bordetella pertussis) в крови, IgM</t>
  </si>
  <si>
    <t>anti-Bordetella pertussis IgA</t>
  </si>
  <si>
    <t>А26.06.103.03</t>
  </si>
  <si>
    <t>Определение антител к возбудителю коклюша (Bordetella pertussis) в крови, IgA</t>
  </si>
  <si>
    <t>Вирус Западного Нила</t>
  </si>
  <si>
    <t>anti-WNV IgM</t>
  </si>
  <si>
    <t>А26.06.114.001</t>
  </si>
  <si>
    <t>Определение антител класса М (IgM) к вирусу Западного Нила в крови</t>
  </si>
  <si>
    <t>anti-WNV IgG</t>
  </si>
  <si>
    <t>А26.06.114.002</t>
  </si>
  <si>
    <t>Определение антител класса G (IgG) к вирусу Западного Нила в крови</t>
  </si>
  <si>
    <t>Боррелии</t>
  </si>
  <si>
    <t>anti-Borrelia, IgM</t>
  </si>
  <si>
    <t xml:space="preserve">A26.06.011.001 </t>
  </si>
  <si>
    <t xml:space="preserve">Определение антител класса M (IgM) к возбудителям иксодовых клещевых боррелиозов группы Borrelia burgdorferi sensu lato в крови </t>
  </si>
  <si>
    <t>anti-Borrelia, IgG</t>
  </si>
  <si>
    <t xml:space="preserve">A26.06.011.002 </t>
  </si>
  <si>
    <t xml:space="preserve">Определение антител класса G (IgG) к возбудителям иксодовых клещевых боррелиозов группы Borrelia burgdorferi sensu lato в крови </t>
  </si>
  <si>
    <t>Легионеллы</t>
  </si>
  <si>
    <t>Ag Legionella pneumophila серогруппы 1</t>
  </si>
  <si>
    <t>моча</t>
  </si>
  <si>
    <t>А26.28.010</t>
  </si>
  <si>
    <t>Определение антигена возбудителя легионеллеза (Legionella pneumophila) в моче</t>
  </si>
  <si>
    <t>Туберкулез</t>
  </si>
  <si>
    <t>Квантифероновый тест (диагностика туберкулеза)</t>
  </si>
  <si>
    <t>3-10 к.д.</t>
  </si>
  <si>
    <r>
      <t>A26.05.008</t>
    </r>
    <r>
      <rPr>
        <sz val="12"/>
        <rFont val="Times New Roman"/>
        <family val="1"/>
        <charset val="204"/>
      </rPr>
      <t>.01</t>
    </r>
  </si>
  <si>
    <t>Столбняк</t>
  </si>
  <si>
    <t>Anti-Tetanus toxoid IgG</t>
  </si>
  <si>
    <t>А26.06.105</t>
  </si>
  <si>
    <t>Определение антител класса G (IgG) к Clostridium tetanus toxoid в крови</t>
  </si>
  <si>
    <t>Клостридии</t>
  </si>
  <si>
    <t>Clostridium difficile, качественное  определение антигена  токсина A и токсина B (экспресс - метод)</t>
  </si>
  <si>
    <t>А26.19.095</t>
  </si>
  <si>
    <t>Иммунохроматографическое экспресс-исследование кала на токсины А и В клостридии (Clostridium difficile)</t>
  </si>
  <si>
    <t xml:space="preserve">РЕАКЦИЯ ГЕМАГГЛЮТИНАЦИИ </t>
  </si>
  <si>
    <t xml:space="preserve">Коклюш и паракоклюш </t>
  </si>
  <si>
    <t>anti-Bordetella pertussis  и  anti-Bordetella parapertussis</t>
  </si>
  <si>
    <t>A26.06.103.04</t>
  </si>
  <si>
    <t>Определение anti-Bordetella pertussis  и  anti-Bordetella parapertussis в крови</t>
  </si>
  <si>
    <t xml:space="preserve">Менингококк </t>
  </si>
  <si>
    <t>anti-Neisseria meningitidis</t>
  </si>
  <si>
    <t>А26.06.109</t>
  </si>
  <si>
    <t>Определение антител к возбудителю менингококка (Neisseria meningitidis) в крови</t>
  </si>
  <si>
    <t xml:space="preserve">Шигеллы </t>
  </si>
  <si>
    <t>anti-Shigella flexneri 1-V, V1 и  anti-Shigella sonnei</t>
  </si>
  <si>
    <t>A26.06.097.01</t>
  </si>
  <si>
    <t>Определение anti-Shigella flexneri 1-V, V1 и  anti-Shigella sonnei в крови</t>
  </si>
  <si>
    <t xml:space="preserve">Псевдотуберкулез и иерсиниоз </t>
  </si>
  <si>
    <t>anti-Yersinia pseudotuberculosis и anti-Yersinia enterocolitica</t>
  </si>
  <si>
    <t>A26.06.094.01</t>
  </si>
  <si>
    <t xml:space="preserve">Сальмонеллез </t>
  </si>
  <si>
    <t>anti-Salmonella A, B,C1,C2,D, E</t>
  </si>
  <si>
    <t xml:space="preserve">A26.06.073 </t>
  </si>
  <si>
    <t xml:space="preserve">Определение антител к сальмонелле кишечной (Salmonella enterica) в крови </t>
  </si>
  <si>
    <t xml:space="preserve">Брюшной тиф </t>
  </si>
  <si>
    <t>anti-Salmonella typhi Vi -а/г</t>
  </si>
  <si>
    <t>A26.06.077</t>
  </si>
  <si>
    <t>Определение антител к сальмонелле тифи (Salmonella typhi) в крови</t>
  </si>
  <si>
    <t>Дифтерия</t>
  </si>
  <si>
    <t>anti-Сorinebacterium diphtheriae</t>
  </si>
  <si>
    <t xml:space="preserve">A26.06.104 </t>
  </si>
  <si>
    <t xml:space="preserve">Определение антител к дифтерийному анатоксину в крови </t>
  </si>
  <si>
    <t xml:space="preserve">Туляремия </t>
  </si>
  <si>
    <t>anti-Francisella tularensis</t>
  </si>
  <si>
    <t>A26.06.118.02</t>
  </si>
  <si>
    <t>Определение антител к возбудителю туляремии (Francisella tularensis) в крови</t>
  </si>
  <si>
    <t xml:space="preserve">Бруцеллез </t>
  </si>
  <si>
    <t>anti-Brucella species</t>
  </si>
  <si>
    <t xml:space="preserve">A26.06.012.004 </t>
  </si>
  <si>
    <t xml:space="preserve">Определение суммарных антител к бруцеллам (Brucella spp.) </t>
  </si>
  <si>
    <t xml:space="preserve">Сыпной тиф </t>
  </si>
  <si>
    <t>anti-Ricketsia prowazeki</t>
  </si>
  <si>
    <t>A26.06.118.001</t>
  </si>
  <si>
    <t>Определение суммарных антител к риккетсиям - возбудителям сыпного тифа (Rickettsia spp.) в крови</t>
  </si>
  <si>
    <r>
      <t>ГОРМОНЫ И АУТОАНТИТЕЛА</t>
    </r>
    <r>
      <rPr>
        <sz val="12"/>
        <rFont val="Arial Narrow"/>
        <family val="2"/>
        <charset val="204"/>
      </rPr>
      <t xml:space="preserve">   </t>
    </r>
  </si>
  <si>
    <t xml:space="preserve">Фертильность и репродукция </t>
  </si>
  <si>
    <t>ЛГ</t>
  </si>
  <si>
    <t xml:space="preserve">A09.05.131 </t>
  </si>
  <si>
    <t xml:space="preserve">Исследование уровня лютеинизирующего гормона в сыворотке крови </t>
  </si>
  <si>
    <t>ФСГ</t>
  </si>
  <si>
    <t xml:space="preserve">A09.05.132 </t>
  </si>
  <si>
    <t xml:space="preserve">Исследование уровня фолликулостимулирующего гормона в сыворотке крови </t>
  </si>
  <si>
    <t>Эстрадиол</t>
  </si>
  <si>
    <t xml:space="preserve">A09.05.154 </t>
  </si>
  <si>
    <t xml:space="preserve">Исследование уровня общего эстрадиола в крови </t>
  </si>
  <si>
    <t>Пролактин</t>
  </si>
  <si>
    <t xml:space="preserve">A09.05.087 </t>
  </si>
  <si>
    <t xml:space="preserve">Исследование уровня пролактина в крови </t>
  </si>
  <si>
    <t>Прогестерон</t>
  </si>
  <si>
    <t xml:space="preserve">A09.05.153 </t>
  </si>
  <si>
    <t xml:space="preserve">Исследование уровня прогестерона в крови </t>
  </si>
  <si>
    <t>17-ОН -прогестерон</t>
  </si>
  <si>
    <t xml:space="preserve">A09.05.139 </t>
  </si>
  <si>
    <t xml:space="preserve">Исследование уровня 17-гидроксипрогестерона в крови </t>
  </si>
  <si>
    <t>Антимюллеров гормон (АМH)</t>
  </si>
  <si>
    <t xml:space="preserve">A09.05.225 </t>
  </si>
  <si>
    <t xml:space="preserve">Исследование уровня антимюллерова гормона в крови </t>
  </si>
  <si>
    <t>Ингибин B</t>
  </si>
  <si>
    <t xml:space="preserve">A09.05.203 </t>
  </si>
  <si>
    <t xml:space="preserve">Исследование уровня ингибина B в крови </t>
  </si>
  <si>
    <t xml:space="preserve">Пренатальная диагностика </t>
  </si>
  <si>
    <t>Гомоцистеин*</t>
  </si>
  <si>
    <t>А09.05.214</t>
  </si>
  <si>
    <t>Исследование уровня гомоцистеина в крови</t>
  </si>
  <si>
    <t>PAPP-A (ассоциированный с беременностью плазменный белок А)</t>
  </si>
  <si>
    <t xml:space="preserve">A09.05.161 </t>
  </si>
  <si>
    <t xml:space="preserve">Исследование уровня белка A, связанного с беременностью, в крови (PAPP-A) </t>
  </si>
  <si>
    <t>b-ХГЧ</t>
  </si>
  <si>
    <t>A09.05.090</t>
  </si>
  <si>
    <t>Исследование уровня хорионического гонадотропина в крови (B-ХГЧ общий)</t>
  </si>
  <si>
    <t>Свободный эстриол</t>
  </si>
  <si>
    <t>А09.05.157</t>
  </si>
  <si>
    <t>Исследование уровня свободного эстриола в крови</t>
  </si>
  <si>
    <t>АФП</t>
  </si>
  <si>
    <t xml:space="preserve">A09.05.089 </t>
  </si>
  <si>
    <t xml:space="preserve">Исследование уровня альфа-фетопротеина в сыворотке крови </t>
  </si>
  <si>
    <t>Свободный b-ХГЧ</t>
  </si>
  <si>
    <t>A09.05.090.01</t>
  </si>
  <si>
    <t>Исследование уровня свободного хорионического гонадотропина в крови (B-ХГЧ свободный)</t>
  </si>
  <si>
    <t>Плацентарный фактор роста (PLGF)</t>
  </si>
  <si>
    <t>A09.05.161.01</t>
  </si>
  <si>
    <t>Исследование уровня плацентарного фактора роста (PLGF)</t>
  </si>
  <si>
    <t xml:space="preserve">Андрогены </t>
  </si>
  <si>
    <t>ДГЭА-сульфат</t>
  </si>
  <si>
    <t>А09.05.149</t>
  </si>
  <si>
    <t>Исследование уровня дегидроэпиандростерона сульфата в крови</t>
  </si>
  <si>
    <t>Тестостерон</t>
  </si>
  <si>
    <t>А09.05.078</t>
  </si>
  <si>
    <t>Исследование уровня общего тестостерона в крови</t>
  </si>
  <si>
    <t>ГСПГ(глобулин, связывающий половой гормон)</t>
  </si>
  <si>
    <t>А09.05.160</t>
  </si>
  <si>
    <t>Исследование уровня глобулина, связывающего половые гормоны, в крови</t>
  </si>
  <si>
    <t>Свободный тестостерон</t>
  </si>
  <si>
    <t>1-6 к.д.</t>
  </si>
  <si>
    <t>A09.05.078.001</t>
  </si>
  <si>
    <t>Исследование уровня свободного тестостерона в крови</t>
  </si>
  <si>
    <t>Дигидротестостерон</t>
  </si>
  <si>
    <t>A09.05.150</t>
  </si>
  <si>
    <t>Исследование уровня дигидротестостерона в крови</t>
  </si>
  <si>
    <t>Андростендион</t>
  </si>
  <si>
    <t>А09.05.146</t>
  </si>
  <si>
    <t>Исследование уровня андростендиона в крови</t>
  </si>
  <si>
    <t>Андростендиола Глюкуронид</t>
  </si>
  <si>
    <t xml:space="preserve">A09.05.147 </t>
  </si>
  <si>
    <t xml:space="preserve">Исследование уровня 3-андростендиол глюкуронида в крови </t>
  </si>
  <si>
    <t xml:space="preserve">Тиреоидная панель </t>
  </si>
  <si>
    <t>Т3</t>
  </si>
  <si>
    <t>А09.05.060</t>
  </si>
  <si>
    <t>Исследование уровня общего трийодтиронина (Т3) в крови</t>
  </si>
  <si>
    <t>Т4</t>
  </si>
  <si>
    <t>А09.05.064</t>
  </si>
  <si>
    <t>Исследование уровня общего тироксина (Т4) сыворотки крови</t>
  </si>
  <si>
    <t>Т3 свободный</t>
  </si>
  <si>
    <t>А09.05.061</t>
  </si>
  <si>
    <t>Исследование уровня свободного трийодтиронина (СТ3) в крови</t>
  </si>
  <si>
    <t>Т4 свободный</t>
  </si>
  <si>
    <t>А09.05.063</t>
  </si>
  <si>
    <t>Исследование уровня свободного тироксина (СТ4) сыворотки крови</t>
  </si>
  <si>
    <t>ТТГ</t>
  </si>
  <si>
    <t>A09.05.065</t>
  </si>
  <si>
    <t>Исследование уровня тиреотропного гормона (ТТГ) в крови</t>
  </si>
  <si>
    <t>ТГ (тиреоглобулин)</t>
  </si>
  <si>
    <t>А09.05.117</t>
  </si>
  <si>
    <t>Исследование уровня тиреоглобулина в крови</t>
  </si>
  <si>
    <t>Т-uptake (тест поглощенных тиреойдных гормонов)</t>
  </si>
  <si>
    <t>A09.05.097.01</t>
  </si>
  <si>
    <t>Исследование  Т-uptake (тест поглощенных тиреойдных гормонов)</t>
  </si>
  <si>
    <t xml:space="preserve">Гормоны коры надпочечников </t>
  </si>
  <si>
    <t>Кортизол</t>
  </si>
  <si>
    <t>А09.05.135</t>
  </si>
  <si>
    <t>Исследование уровня общего кортизола в крови</t>
  </si>
  <si>
    <t>моча (суточная)</t>
  </si>
  <si>
    <t>А09.28.035</t>
  </si>
  <si>
    <t>Исследование уровня свободного кортизола в моче</t>
  </si>
  <si>
    <t xml:space="preserve">Гормоны гипофиза  </t>
  </si>
  <si>
    <t>СТГ**</t>
  </si>
  <si>
    <t>А09.05.066</t>
  </si>
  <si>
    <t>Исследование уровня соматотропного гормона в крови</t>
  </si>
  <si>
    <t>Соматомедин - С</t>
  </si>
  <si>
    <t>А09.05.204</t>
  </si>
  <si>
    <t>Исследование уровня инсулиноподобного ростового фактора I в крови</t>
  </si>
  <si>
    <t>АКТГ</t>
  </si>
  <si>
    <t>кровь с апротинином</t>
  </si>
  <si>
    <t>А09.05.067</t>
  </si>
  <si>
    <t>Исследование уровня адренокортикотропного гормона в крови</t>
  </si>
  <si>
    <t xml:space="preserve">Гормоны поджелудочной железы </t>
  </si>
  <si>
    <t>Инсулин*</t>
  </si>
  <si>
    <t>A09.05.056</t>
  </si>
  <si>
    <t>Исследование уровня инсулина плазмы крови</t>
  </si>
  <si>
    <t>С- пептид*</t>
  </si>
  <si>
    <t>А09.05.205</t>
  </si>
  <si>
    <t>Исследование уровня C-пептида в крови</t>
  </si>
  <si>
    <t>Проинсулин</t>
  </si>
  <si>
    <t>4-11 к.д.</t>
  </si>
  <si>
    <t>A09.05.056.01</t>
  </si>
  <si>
    <t xml:space="preserve">Исследование уровня проинсулина </t>
  </si>
  <si>
    <t xml:space="preserve">Аутоантитела </t>
  </si>
  <si>
    <t>Антитела к тиреоглобулину</t>
  </si>
  <si>
    <t>A12.06.017</t>
  </si>
  <si>
    <t>Определение содержания антител к тироглобулину в сыворотке крови</t>
  </si>
  <si>
    <t>Антитела к тиреопероксидазе</t>
  </si>
  <si>
    <t>A12.06.045</t>
  </si>
  <si>
    <t>Определение содержания антител к тиреопероксидазе в крови</t>
  </si>
  <si>
    <t>Антитела к двухспиральной ДНК (a-dsDNA)</t>
  </si>
  <si>
    <t xml:space="preserve">A12.06.010.001 </t>
  </si>
  <si>
    <t xml:space="preserve">Определение содержания антител к ДНК нативной </t>
  </si>
  <si>
    <t>Антитела к односпиральной ДНК (a-ssDNA)</t>
  </si>
  <si>
    <t xml:space="preserve">A12.06.010.002 </t>
  </si>
  <si>
    <t xml:space="preserve">Определение содержания антител к ДНК денатурированной </t>
  </si>
  <si>
    <t>Антитела к ядерным антигенам, скрининг (ANA screen)</t>
  </si>
  <si>
    <t xml:space="preserve">A12.06.010 </t>
  </si>
  <si>
    <t xml:space="preserve">Определение содержания антител к антигенам ядра клетки и ДНК </t>
  </si>
  <si>
    <t>Антитела к экстрагируемым ядерным антигенам (ENA screen) и нуклеосомам, IgG, 7 антигенов: нуклеосомы, Sm, Sm/RNP, SSA(Ro), SSB(La),Jo-1, Scl-70; качественное определение</t>
  </si>
  <si>
    <t>A12.06.061.01</t>
  </si>
  <si>
    <t>Определение содержания антител к  IgG экстрагируемым ядерным антигенам в крови методом иммуноблота (7 антигенов: нуклеосомы, Sm, Sm/RNP, SSA(Ro), SSB(La),Jo-1, Scl-70)</t>
  </si>
  <si>
    <t>Антитела к фосфолипидам</t>
  </si>
  <si>
    <t>A12.06.030</t>
  </si>
  <si>
    <t>Определение содержания антител к фосфолипидам в крови</t>
  </si>
  <si>
    <t>Антитела к антигенам мембраны  митохондрий (AMA-М2)</t>
  </si>
  <si>
    <t xml:space="preserve">A12.06.035 </t>
  </si>
  <si>
    <t xml:space="preserve">Определение содержания антител к антигенам митохондрий в крови </t>
  </si>
  <si>
    <t>Антитела к микросомальной фракции печени и почек (LKM-1)</t>
  </si>
  <si>
    <t xml:space="preserve">A12.06.036 </t>
  </si>
  <si>
    <t xml:space="preserve">Определение содержания антител к антигенам микросом в крови </t>
  </si>
  <si>
    <t>Антитела к трансглутаминазе IgА</t>
  </si>
  <si>
    <t xml:space="preserve">A12.06.056.01 </t>
  </si>
  <si>
    <t xml:space="preserve">Определение содержания антител IgА к тканевой трансглютаминазе в крови  </t>
  </si>
  <si>
    <t>Антитела к трансглутаминазе IgG</t>
  </si>
  <si>
    <t>A12.06.056.02</t>
  </si>
  <si>
    <t xml:space="preserve">Определение содержания антител IgG к тканевой трансглютаминазе в крови   </t>
  </si>
  <si>
    <t>Антитела к β-клеткам поджелудочной железы</t>
  </si>
  <si>
    <t xml:space="preserve">A12.06.020 </t>
  </si>
  <si>
    <t xml:space="preserve">Определение содержания антител к антигенам островков клеток поджелудочной железы в крови </t>
  </si>
  <si>
    <t>Антитела к инсулину</t>
  </si>
  <si>
    <t>A12.06.039</t>
  </si>
  <si>
    <t>Определение содержания антител к инсулину в крови</t>
  </si>
  <si>
    <t>Антитела к глутаматдекарбоксилазе (GAD)</t>
  </si>
  <si>
    <t>А12.06.020.01</t>
  </si>
  <si>
    <t xml:space="preserve"> Определение содержания антител к глутаматдекарбоксилазе в крови (Anti-GAD)</t>
  </si>
  <si>
    <t>Антитела к рецепторам ТТГ</t>
  </si>
  <si>
    <t>A12.06.046</t>
  </si>
  <si>
    <t>Определение содержания антител к рецептору тиреотропного гормона (ТТГ) в крови</t>
  </si>
  <si>
    <t>Антитела к циклическому цитрулиновому пептиду (АТ к ССР)</t>
  </si>
  <si>
    <t xml:space="preserve">A12.06.052 </t>
  </si>
  <si>
    <t xml:space="preserve">Определение содержания антител к циклическому цитрулиновому пептиду (анти-CCP) в крови </t>
  </si>
  <si>
    <t>Антитела к модифицированному цитруллинированному виментину</t>
  </si>
  <si>
    <t xml:space="preserve">A12.06.062 </t>
  </si>
  <si>
    <t xml:space="preserve">Определение содержания антител к цитруллинированному виментину в крови </t>
  </si>
  <si>
    <t>Антитела к кардиолипину IgG</t>
  </si>
  <si>
    <t>A12.06.029.01</t>
  </si>
  <si>
    <t>Определение содержания антител  IgG  к кардиолипину в крови</t>
  </si>
  <si>
    <t>Антитела к кардиолипину IgM</t>
  </si>
  <si>
    <t>A12.06.029.02</t>
  </si>
  <si>
    <t>Определение содержания антител к кардиолипину IgM в крови</t>
  </si>
  <si>
    <t>Антитела к β2 гликопротеину I IgG</t>
  </si>
  <si>
    <t>А12.06.051.01</t>
  </si>
  <si>
    <t>Определение содержания антител IgG  к β2 гликопротеину I  в крови</t>
  </si>
  <si>
    <t>Антитела к β2 гликопротеину I IgM</t>
  </si>
  <si>
    <t>А12.06.051.02</t>
  </si>
  <si>
    <t xml:space="preserve">Определение содержания антител IgM к β2 гликопротеину I </t>
  </si>
  <si>
    <t>Антитела к аннексину V IgG</t>
  </si>
  <si>
    <t>A12.06.065.01</t>
  </si>
  <si>
    <t xml:space="preserve">Определение содержания антител IgG к аннексину V в крови  </t>
  </si>
  <si>
    <t>Антитела к аннексину V IgM</t>
  </si>
  <si>
    <t>A12.06.065.02</t>
  </si>
  <si>
    <t xml:space="preserve">Определение содержания антител IgM к аннексину V в крови </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</si>
  <si>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</si>
  <si>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A12.06.010.01</t>
  </si>
  <si>
    <t>Определение содержания антител IgG к антигенам ядра клетки и ДНК методом иммуноблота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</si>
  <si>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</si>
  <si>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A12.06.024.01</t>
  </si>
  <si>
    <t>Определение содержания антител IgG к антигенам печеночной ткани в крови методом иммуноблота ( 7 антигенов: M2/nPDC, gp210, sp100, LKM1, LC1, SLA, f-actin; качественное определение)</t>
  </si>
  <si>
    <t>Антитела к Sm-антигену; качественное определение</t>
  </si>
  <si>
    <t xml:space="preserve">A12.06.057 </t>
  </si>
  <si>
    <t xml:space="preserve">Определение содержания антинуклеарных антител к Sm-антигену </t>
  </si>
  <si>
    <t>Антинейтрофильные антитела (ANCA) к MPO, PR3; антитела к GBM, IgG; качественное определение</t>
  </si>
  <si>
    <t>A12.06.037.01</t>
  </si>
  <si>
    <t xml:space="preserve">Определение содержания антител IgG к цитоплазме нейтрофилов в крови методом иммуноблота (ANCA) (к MPO, PR3, GBM); качественное определение </t>
  </si>
  <si>
    <t>Антитела к Saccharomyces Cerevisae (ASCA), IgA; качественное определение</t>
  </si>
  <si>
    <t>A12.06.026.03</t>
  </si>
  <si>
    <t>Определение содержания антител IgА к Saccharomyces Cerevisae (ASCA), IgA; качественное определение</t>
  </si>
  <si>
    <t>Антитела к Saccharomyces Cerevisae (ASCA), IgG; качественное определение</t>
  </si>
  <si>
    <t>A12.06.026.04</t>
  </si>
  <si>
    <t>Определение содержания антител IgG к Saccharomyces Cerevisae (ASCA), IgG; качественное определение</t>
  </si>
  <si>
    <t>Антитела к фактору Кастла и париетальным клеткам, IgG; качественное определение</t>
  </si>
  <si>
    <t>A12.06.026.02</t>
  </si>
  <si>
    <t>Определение содержания антител IgG к фактору Кастла и париетальным клеткам, ; качественное определение</t>
  </si>
  <si>
    <t>Антитела к деамидированному глиадину (DGP), IgG; количественное определение</t>
  </si>
  <si>
    <t>A12.06.055.03</t>
  </si>
  <si>
    <t>Определение содержания антител IgG к деамидированному глиадину (DGP); качественное определение</t>
  </si>
  <si>
    <t>Антитела к деамидированному глиадину (DGP), IgA; количественное определение</t>
  </si>
  <si>
    <t>A12.06.055.04</t>
  </si>
  <si>
    <t>Определение содержания антител IgА к деамидированному глиадину (DGP); качественное определение</t>
  </si>
  <si>
    <t>Антитела для диагностики полимиозита/склеродермии, IgG, 8 антигенов: Jo-1, PL-7, PL-12, SRP, Mi-2, Ku, PM-Scl-100, Scl-70; качественное определение</t>
  </si>
  <si>
    <t>A12.06.010.02</t>
  </si>
  <si>
    <t>Определение содержания антител IgG для диагностики полимиозита/склеродермии методом иммуноблота (8 антигенов: Jo-1, PL-7, PL-12, SRP, Mi-2, Ku, PM-Scl-100, Scl-70); качественное определение</t>
  </si>
  <si>
    <t>Антитела  к ревматоидному фактору (RF), IgM; качественное определение</t>
  </si>
  <si>
    <t>A12.06.019.01</t>
  </si>
  <si>
    <t>Определение содержания антител IgМ к ревматоидному фактору (RF), IgM; качественное определение</t>
  </si>
  <si>
    <t>Антитела к ревматоидному фактору (RF), IgA; количественное определение</t>
  </si>
  <si>
    <t>A12.06.019.02</t>
  </si>
  <si>
    <t>Определение содержания антител IgА к ревматоидному фактору (RF), IgA; количественное определение</t>
  </si>
  <si>
    <t>Антитела к париетальным клеткам желудка (PCA), IgG; количественное определение</t>
  </si>
  <si>
    <t>A12.06.026.01</t>
  </si>
  <si>
    <t>Определение содержания антител IgG к париетальным клеткам желудка (PCA), ; количественное определение</t>
  </si>
  <si>
    <t>Антитела к миелопероксидазе (MPO), IgG; количественное определение</t>
  </si>
  <si>
    <t>A12.06.037.02</t>
  </si>
  <si>
    <t>Определение содержания антител IgG к миелопероксидазе (MPO), количественное определение</t>
  </si>
  <si>
    <t>Антитела к протеиназе 3 (PR3), IgG; высокочувствительный метод; количественное определение</t>
  </si>
  <si>
    <t>A12.06.037.03</t>
  </si>
  <si>
    <t>Определение содержания антител IgG к протеиназе 3 (PR3), высокочувствительный метод; количественное определение</t>
  </si>
  <si>
    <t>Антитела к нуклеосомам, IgG; количественное определение</t>
  </si>
  <si>
    <t>A12.06.010.03</t>
  </si>
  <si>
    <t>Определение содержания антител IgG к нуклеосомам,  количественное определение</t>
  </si>
  <si>
    <t>Антитела к базальной мембране клубочков почек (GBM), IgG; количественное определение</t>
  </si>
  <si>
    <t xml:space="preserve">A12.06.009.01 </t>
  </si>
  <si>
    <t>Определение содержания антител IgG к  базальной мембране клубочков почек (GBM), количественное определение</t>
  </si>
  <si>
    <t>Антитела к фосфатидилсерину (PS), IgG; количественное определение</t>
  </si>
  <si>
    <t>A12.06.075.01</t>
  </si>
  <si>
    <t>Определение содержания антител IgG к фосфатидилсерину (PS), количественное определение</t>
  </si>
  <si>
    <t>Антитела к фосфатидилсерину (PS), IgM; количественное определение</t>
  </si>
  <si>
    <t>A12.06.075.02</t>
  </si>
  <si>
    <t>Определение содержания антител IgМ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</si>
  <si>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</si>
  <si>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Кровь (сыворотка)</t>
  </si>
  <si>
    <t>1-7 к.д.</t>
  </si>
  <si>
    <t>А12.06.076.01</t>
  </si>
  <si>
    <t>Определение антинуклеарного фактора на клеточной линии HEp-2, полуколичественное определение (непрямая иммунофлуоресценция)</t>
  </si>
  <si>
    <t>Олигоклональные антитела IgG, определение типа синтеза</t>
  </si>
  <si>
    <t>кровь (сыворотка) + спинномозговая жидкость</t>
  </si>
  <si>
    <t>19-21 к.д.</t>
  </si>
  <si>
    <t>А12.06.076.02</t>
  </si>
  <si>
    <t>Определение олигоклональных антител класса IgG, определение типа синтеза</t>
  </si>
  <si>
    <t>Нейроэндокринная система</t>
  </si>
  <si>
    <t>Альдостерон</t>
  </si>
  <si>
    <t>А09.05.069</t>
  </si>
  <si>
    <t>Исследование уровня альдостерона в крови</t>
  </si>
  <si>
    <t>Ренин (прямой тест)**</t>
  </si>
  <si>
    <t>3-5 к.д.</t>
  </si>
  <si>
    <t>А09.05.121</t>
  </si>
  <si>
    <t>Исследование уровня ренина в крови</t>
  </si>
  <si>
    <t xml:space="preserve">Метаболиты </t>
  </si>
  <si>
    <t>Гастрин**</t>
  </si>
  <si>
    <t>А09.05.057</t>
  </si>
  <si>
    <t>Исследование уровня гастрина сыворотки крови</t>
  </si>
  <si>
    <t>Лептин</t>
  </si>
  <si>
    <t>А09.05.159</t>
  </si>
  <si>
    <t>Исследование уровня лептина в крови</t>
  </si>
  <si>
    <t xml:space="preserve">Онкомаркеры </t>
  </si>
  <si>
    <t>ПСА общий</t>
  </si>
  <si>
    <t>A09.05.130</t>
  </si>
  <si>
    <t>Исследование уровня простатспецифического антигена общего в крови</t>
  </si>
  <si>
    <t>ПСА общий/ПСА свободный. Расчет соотношения.</t>
  </si>
  <si>
    <t>А09.05.130.01</t>
  </si>
  <si>
    <t>Исследование уровня простатспецифического антигена в крови, общий и свободный (ПСА общий + ПСА свободный), расчет соотношения</t>
  </si>
  <si>
    <t>РЭА (Раково-эмбриональный антиген, CEA)</t>
  </si>
  <si>
    <t xml:space="preserve">A09.05.195 </t>
  </si>
  <si>
    <t xml:space="preserve">Исследование уровня ракового эмбрионального антигена в крови </t>
  </si>
  <si>
    <t>СА 15-3 (Раковый антиген 15-3, Cancer Antigen 15-3)</t>
  </si>
  <si>
    <t xml:space="preserve">A09.05.231 </t>
  </si>
  <si>
    <t xml:space="preserve">Исследование уровня опухолеассоциированного маркера СА 15-3 в крови </t>
  </si>
  <si>
    <t>CA 19-9 (Раковый антиген 19-9, Cancer Antigen 19-9)</t>
  </si>
  <si>
    <t xml:space="preserve">A09.05.201 </t>
  </si>
  <si>
    <t xml:space="preserve">Исследование уровня антигена аденогенных раков CA 19-9 в крови </t>
  </si>
  <si>
    <t>СА 125 (Раковый антиген 125, Cancer Antigen 125)</t>
  </si>
  <si>
    <t xml:space="preserve">A09.05.202 </t>
  </si>
  <si>
    <t xml:space="preserve">Исследование уровня антигена аденогенных раков CA 125 в крови </t>
  </si>
  <si>
    <t>UBC (Антиген рака мочевого пузыря, Urinary Bladder Cancer)</t>
  </si>
  <si>
    <t xml:space="preserve">A09.28.054 </t>
  </si>
  <si>
    <t>Исследование уровня антигенов переходноклеточных раков в моче (UBC)</t>
  </si>
  <si>
    <t>β -2 microglobulin (Бета -2 микроглобулин, B2M)</t>
  </si>
  <si>
    <t xml:space="preserve">A09.05.245 </t>
  </si>
  <si>
    <t xml:space="preserve">Исследование уровня бета-2-микроглобулина в крови </t>
  </si>
  <si>
    <t>СА 72-4 (Раковый антиген 72-4, Cancer Antigen 72-4)</t>
  </si>
  <si>
    <t xml:space="preserve">A09.05.200 </t>
  </si>
  <si>
    <t xml:space="preserve">Исследование уровня антигена аденогенных раков CA 72-4 в крови </t>
  </si>
  <si>
    <t>Cyfra 21-1, растворимые фрагменты цитокератина 19 (Cytokeratin 19 Fragments)</t>
  </si>
  <si>
    <t xml:space="preserve">A09.05.247 </t>
  </si>
  <si>
    <t xml:space="preserve">Исследование уровня растворимого фрагмента цитокератина 19 (CYFRA 21.1) в крови </t>
  </si>
  <si>
    <t>NSE (Нейро-специфическая енолаза, Neuron-specific enolase)</t>
  </si>
  <si>
    <t xml:space="preserve">A09.05.246 </t>
  </si>
  <si>
    <t xml:space="preserve">Исследование уровня нейронспецифической енолазы в крови </t>
  </si>
  <si>
    <t>SCC (Антиген плоскоклеточной карциномы, Squamous Cell Carcinoma associated Antigen)</t>
  </si>
  <si>
    <t xml:space="preserve">A09.05.298 </t>
  </si>
  <si>
    <t xml:space="preserve">Исследование уровня антигена плоскоклеточной карциномы (SCC) в крови </t>
  </si>
  <si>
    <t>НЕ 4 (Секреторный белок эпидидимиса человека 4, Human epididymis protein 4)</t>
  </si>
  <si>
    <t xml:space="preserve">A09.05.300 </t>
  </si>
  <si>
    <t xml:space="preserve">Определение секреторного белка эпидидимиса человека 4 (HE4) в крови </t>
  </si>
  <si>
    <t>CgA (Хромогранин А, Chromogranin A)</t>
  </si>
  <si>
    <t xml:space="preserve">A09.05.227 </t>
  </si>
  <si>
    <t xml:space="preserve">Определение хромогранина A в крови </t>
  </si>
  <si>
    <t>Белок S 100 (S100 protein)</t>
  </si>
  <si>
    <t xml:space="preserve">A09.05.219 </t>
  </si>
  <si>
    <t xml:space="preserve">Исследование уровня белка S-100 в сыворотке крови </t>
  </si>
  <si>
    <t>СА 242 (Раковый антиген 242, Cancer Antigen 242)</t>
  </si>
  <si>
    <t xml:space="preserve">A09.05.232 </t>
  </si>
  <si>
    <t xml:space="preserve">Исследование уровня опухолеассоциированного маркера СА 242 в крови </t>
  </si>
  <si>
    <r>
      <t xml:space="preserve">ГОРМОНЫ ПАРАЩИТОВИДНЫХ ЖЕЛЕЗ И МАРКЕРЫ ОСТЕОПОРОЗА </t>
    </r>
    <r>
      <rPr>
        <sz val="12"/>
        <rFont val="Arial Narrow"/>
        <family val="2"/>
        <charset val="204"/>
      </rPr>
      <t xml:space="preserve">   </t>
    </r>
  </si>
  <si>
    <t>Остеокальцин*</t>
  </si>
  <si>
    <t>А09.05.224</t>
  </si>
  <si>
    <t>Исследование уровня остеокальцина в крови</t>
  </si>
  <si>
    <t>Паратиреоидный гормон*</t>
  </si>
  <si>
    <t>А09.05.058</t>
  </si>
  <si>
    <t>Исследование уровня паратиреоидного гормона в крови</t>
  </si>
  <si>
    <t>CrossLaps*</t>
  </si>
  <si>
    <t>А09.05.297</t>
  </si>
  <si>
    <t>Исследования уровня бетта-изомеризованного С-концевого телопептида коллагена 1 типа (B-Cross laps)</t>
  </si>
  <si>
    <t>Р1NP (маркер формирования костного матрикса)</t>
  </si>
  <si>
    <t>А09.05.296</t>
  </si>
  <si>
    <t>Исследования уровня N-терминального пропептида проколлагена 1-го типа (P1NP) в крови</t>
  </si>
  <si>
    <t>Кальцитонин**</t>
  </si>
  <si>
    <t>А09.05.119</t>
  </si>
  <si>
    <t>Исследование уровня кальцитонина в крови</t>
  </si>
  <si>
    <t>25-он витамин D (25-hydroxyvitamin D)</t>
  </si>
  <si>
    <t xml:space="preserve">A09.05.235 </t>
  </si>
  <si>
    <t xml:space="preserve">Исследование уровня 25-OH витамина Д в крови </t>
  </si>
  <si>
    <t xml:space="preserve">БИОХИМИЧЕСКИЙ АНАЛИЗ </t>
  </si>
  <si>
    <r>
      <t xml:space="preserve">Исследование крови </t>
    </r>
    <r>
      <rPr>
        <sz val="12"/>
        <rFont val="Arial Narrow"/>
        <family val="2"/>
        <charset val="204"/>
      </rPr>
      <t xml:space="preserve">   </t>
    </r>
  </si>
  <si>
    <t>Общий белок</t>
  </si>
  <si>
    <t>А09.05.010</t>
  </si>
  <si>
    <t>Исследование уровня общего белка в крови</t>
  </si>
  <si>
    <t>Альбумин</t>
  </si>
  <si>
    <t>А09.05.011</t>
  </si>
  <si>
    <t>Исследование уровня альбумина в крови</t>
  </si>
  <si>
    <t>Белковые фракции</t>
  </si>
  <si>
    <t xml:space="preserve">A09.05.014.001 </t>
  </si>
  <si>
    <t xml:space="preserve">Определение соотношения белковых фракций методом высокочувствительного капиллярного электрофореза </t>
  </si>
  <si>
    <t>Креатинин</t>
  </si>
  <si>
    <t>А09.05.020</t>
  </si>
  <si>
    <t>Исследование уровня креатинина в крови</t>
  </si>
  <si>
    <t>Мочевина</t>
  </si>
  <si>
    <t>А09.05.017</t>
  </si>
  <si>
    <t>Исследование уровня мочевины в крови</t>
  </si>
  <si>
    <t>Мочевая кислота</t>
  </si>
  <si>
    <t>А09.05.018</t>
  </si>
  <si>
    <t>Исследование уровня мочевой кислоты в крови</t>
  </si>
  <si>
    <t>Билирубин общий (TB)</t>
  </si>
  <si>
    <t>А09.05.021</t>
  </si>
  <si>
    <t>Исследование уровня общего билирубина в крови</t>
  </si>
  <si>
    <t>Билирубин прямой (DB)</t>
  </si>
  <si>
    <t xml:space="preserve">A09.05.022.001 </t>
  </si>
  <si>
    <t xml:space="preserve">Исследование уровня билирубина связанного (конъюгированного) в крови </t>
  </si>
  <si>
    <t>Холестерин общий</t>
  </si>
  <si>
    <t>А09.05.026</t>
  </si>
  <si>
    <t>Исследование уровня холестерина в крови</t>
  </si>
  <si>
    <t>ЛПВП-холестерин</t>
  </si>
  <si>
    <t>А09.05.027.01</t>
  </si>
  <si>
    <t>Исследование уровня липопротеинов в крови (высокой плотности)</t>
  </si>
  <si>
    <t>ЛПНП-холестерин</t>
  </si>
  <si>
    <t>A09.05.028</t>
  </si>
  <si>
    <t>Исследование уровня холестерина липопротеинов низкой плотности</t>
  </si>
  <si>
    <t>Триглицериды</t>
  </si>
  <si>
    <t>А09.05.025</t>
  </si>
  <si>
    <t>Исследование уровня триглицеридов в крови</t>
  </si>
  <si>
    <t>Аланин-аминотрансфераза (ALT, GPT)</t>
  </si>
  <si>
    <t>А09.05.042</t>
  </si>
  <si>
    <t>Определение активности аланинаминотрансферазы в крови</t>
  </si>
  <si>
    <t>Аспартат-аминотрансфераза (AST, GOT)</t>
  </si>
  <si>
    <t>А09.05.041</t>
  </si>
  <si>
    <t>Определение активности аспартатаминотрансферазы в крови</t>
  </si>
  <si>
    <t>Гамма-глутаминтрансфераза (GGT)</t>
  </si>
  <si>
    <t>А09.05.044</t>
  </si>
  <si>
    <t>Определение активности гамма-глютамилтрансферазы в крови</t>
  </si>
  <si>
    <t>Щелочная фосфатаза (ALCP)</t>
  </si>
  <si>
    <t>А09.05.046</t>
  </si>
  <si>
    <t>Определение активности щелочной фосфатазы в крови</t>
  </si>
  <si>
    <t>Кислая фосфатаза*</t>
  </si>
  <si>
    <t>А09.05.175</t>
  </si>
  <si>
    <t>Определение активности простатической кислой фосфатазы крови</t>
  </si>
  <si>
    <t>Лактатдегидрогеназа (LDH)</t>
  </si>
  <si>
    <t>А09.05.039</t>
  </si>
  <si>
    <t>Определение активности лактатдегидрогеназы в крови</t>
  </si>
  <si>
    <t>Альфа-амилаза</t>
  </si>
  <si>
    <t>А09.05.045</t>
  </si>
  <si>
    <t>Определение активности амилазы в крови</t>
  </si>
  <si>
    <t>Креатинкиназа</t>
  </si>
  <si>
    <t>А09.05.043</t>
  </si>
  <si>
    <t>Определение активности креатинкиназы в крови</t>
  </si>
  <si>
    <t>Креатинкиназа-МВ*</t>
  </si>
  <si>
    <t>5-6 часов****</t>
  </si>
  <si>
    <t xml:space="preserve">A09.05.177.01 </t>
  </si>
  <si>
    <t>Исследование уровня/активности изоферментов креатинкиназы в крови. Креатинкиназа-МВ*</t>
  </si>
  <si>
    <t>ЛДГ 1-ая фракция (a-HBDH)</t>
  </si>
  <si>
    <t>А09.05.039.001</t>
  </si>
  <si>
    <t>Исследование фракций лактатдегидрогеназы (Гидроксибутиратдегидрогеназа)</t>
  </si>
  <si>
    <t>Миоглобин</t>
  </si>
  <si>
    <t xml:space="preserve">A09.05.006 </t>
  </si>
  <si>
    <t xml:space="preserve">Исследование уровня миоглобина в крови </t>
  </si>
  <si>
    <t>Липаза</t>
  </si>
  <si>
    <t>А09.05.173</t>
  </si>
  <si>
    <t>Определение активности липазы в сыворотке крови</t>
  </si>
  <si>
    <t>Холинэстераза*</t>
  </si>
  <si>
    <t>А09.05.174</t>
  </si>
  <si>
    <t>Определение активности холинэстеразы в крови</t>
  </si>
  <si>
    <t>Железо</t>
  </si>
  <si>
    <t>А09.05.007</t>
  </si>
  <si>
    <t>Исследование уровня железа сыворотки крови</t>
  </si>
  <si>
    <t>Общая железосвязывающая способность сыворотки (ОЖСС)</t>
  </si>
  <si>
    <t>А12.05.011</t>
  </si>
  <si>
    <t>Исследование железосвязывающей способности сыворотки</t>
  </si>
  <si>
    <t>Витамин В 12 (Цианокобаламин)*</t>
  </si>
  <si>
    <t>A12.06.060</t>
  </si>
  <si>
    <t>Определение уровня витамина B12 (цианокобаламин) в крови</t>
  </si>
  <si>
    <t>Фолиевая кислота*</t>
  </si>
  <si>
    <t>А09.05.080</t>
  </si>
  <si>
    <t>Исследование уровня фолиевой кислоты в сыворотке крови</t>
  </si>
  <si>
    <t>Ферритин</t>
  </si>
  <si>
    <t>А09.05.076</t>
  </si>
  <si>
    <t>Исследование уровня ферритина в крови</t>
  </si>
  <si>
    <t>Трансферрин*</t>
  </si>
  <si>
    <t>А09.05.008</t>
  </si>
  <si>
    <t>Исследование уровня трансферрина сыворотки крови</t>
  </si>
  <si>
    <t>Кальций</t>
  </si>
  <si>
    <t>А09.05.032</t>
  </si>
  <si>
    <t>Исследование уровня общего кальция в крови</t>
  </si>
  <si>
    <t>Фосфор</t>
  </si>
  <si>
    <t>А09.05.033</t>
  </si>
  <si>
    <t>Исследование уровня неорганического фосфора в крови</t>
  </si>
  <si>
    <t>Магний</t>
  </si>
  <si>
    <t>А09.05.127</t>
  </si>
  <si>
    <t>Исследование уровня общего магния в сыворотке крови</t>
  </si>
  <si>
    <t>Ca2+/Na+/K+/Cl-</t>
  </si>
  <si>
    <t>А09.05.031.02</t>
  </si>
  <si>
    <t>Исследование уровня кальция, калия, натрия, хлора в крови</t>
  </si>
  <si>
    <t>Глюкоза</t>
  </si>
  <si>
    <t>кровь c флюоридом натрия</t>
  </si>
  <si>
    <t>А09.05.023</t>
  </si>
  <si>
    <t>Исследование уровня глюкозы в крови</t>
  </si>
  <si>
    <t>Ревматоидный фактор RF</t>
  </si>
  <si>
    <t>А12.06.019</t>
  </si>
  <si>
    <t>Определение содержания ревматоидного фактора в крови</t>
  </si>
  <si>
    <t>Антистрептолизин-0 Asl-0</t>
  </si>
  <si>
    <t>A12.06.015</t>
  </si>
  <si>
    <t>Определение антистрептолизина-O в сыворотке крови</t>
  </si>
  <si>
    <t>Гликозилированный гемоглобин (HB A1C)</t>
  </si>
  <si>
    <t>А09.05.083</t>
  </si>
  <si>
    <t>Исследование уровня гликированного гемоглобина в крови</t>
  </si>
  <si>
    <t>Цинк</t>
  </si>
  <si>
    <t>A09.05.274</t>
  </si>
  <si>
    <t>Исследование уровня цинка в крови</t>
  </si>
  <si>
    <t>Фруктозамин</t>
  </si>
  <si>
    <t>A09.05.102</t>
  </si>
  <si>
    <t>Исследование уровня фруктозамина в крови</t>
  </si>
  <si>
    <t>Тропонин I</t>
  </si>
  <si>
    <t>A09.05.193.01</t>
  </si>
  <si>
    <t xml:space="preserve">Исследование уровня тропониноа T в крови </t>
  </si>
  <si>
    <t>Аполипопротеин АI (АроАI)</t>
  </si>
  <si>
    <t>А09.05.027.02</t>
  </si>
  <si>
    <t xml:space="preserve">Исследование уровня аполипопротеин А1 в крови </t>
  </si>
  <si>
    <t>Аполипопротеин В (АроB)</t>
  </si>
  <si>
    <t>А09.05.028.02</t>
  </si>
  <si>
    <t xml:space="preserve">Исследование уровня аполипопротеин В в крови </t>
  </si>
  <si>
    <t>Амилаза панкреатическая</t>
  </si>
  <si>
    <t>А09.05.180</t>
  </si>
  <si>
    <t>Определение активности панкреатической амилазы в крови</t>
  </si>
  <si>
    <t>Эритропоэтин</t>
  </si>
  <si>
    <t>А09.05.082</t>
  </si>
  <si>
    <t>Исследование уровня эритропоэтина крови</t>
  </si>
  <si>
    <t>Молочная кислота (лактат)*</t>
  </si>
  <si>
    <t>А09.05.207</t>
  </si>
  <si>
    <t>Исследование уровня молочной кислоты в крови</t>
  </si>
  <si>
    <t>Ненасыщенная железосвязывающая способность сыворотки (НЖСС)</t>
  </si>
  <si>
    <t xml:space="preserve">A12.05.019.01 </t>
  </si>
  <si>
    <t>Исследование ненасыщенной железосвязывающей способности сыворотки (НЖСС)</t>
  </si>
  <si>
    <t>Гаптоглобин</t>
  </si>
  <si>
    <t>А09.05.079</t>
  </si>
  <si>
    <t>Исследование уровня гаптоглобина крови</t>
  </si>
  <si>
    <t>Церулоплазмин</t>
  </si>
  <si>
    <t>А09.05.077</t>
  </si>
  <si>
    <t>Исследование уровня церулоплазмина в крови</t>
  </si>
  <si>
    <t>Альфа-2 макроглобулин</t>
  </si>
  <si>
    <t xml:space="preserve">A09.05.241 </t>
  </si>
  <si>
    <t xml:space="preserve">Исследование уровня альфа-2-макроглобулина в крови </t>
  </si>
  <si>
    <t>Липопротеин (а)</t>
  </si>
  <si>
    <t>А09.05.027.03</t>
  </si>
  <si>
    <t>Исследование уровня липопротеинов в крови (Липопротеин А)</t>
  </si>
  <si>
    <t>С-реактивный белок (Высокочувствительный метод)</t>
  </si>
  <si>
    <t>А09.05.009</t>
  </si>
  <si>
    <t>Исследование уровня С-реактивного белка в сыворотке крови</t>
  </si>
  <si>
    <t>ЛПОНП - холестерин</t>
  </si>
  <si>
    <t>А09.05.028.01</t>
  </si>
  <si>
    <t>Исследование уровня холестерина липопротеинов очень низкой плотности</t>
  </si>
  <si>
    <t>Ca2+</t>
  </si>
  <si>
    <t xml:space="preserve">A09.05.206 </t>
  </si>
  <si>
    <t xml:space="preserve">Исследование уровня ионизированного кальция в крови </t>
  </si>
  <si>
    <t>Na+/K+/Cl-</t>
  </si>
  <si>
    <t>А09.05.031.01</t>
  </si>
  <si>
    <t>Исследование уровня калия, натрия, хлора в крови</t>
  </si>
  <si>
    <t>Цистатин С</t>
  </si>
  <si>
    <t xml:space="preserve">A09.05.230 </t>
  </si>
  <si>
    <t xml:space="preserve">Исследование уровня цистатина С в крови </t>
  </si>
  <si>
    <t>Альфа-1 кислый гликопротеин (орозомукоид)</t>
  </si>
  <si>
    <t>A09.05.109</t>
  </si>
  <si>
    <t>Исследование уровня альфа-1-гликопротеина (орозомукоида) в крови</t>
  </si>
  <si>
    <t>Альфа -1 антитрипсин</t>
  </si>
  <si>
    <t>А09.05.073</t>
  </si>
  <si>
    <t>Определение активности альфа-1-антитрипсина в крови</t>
  </si>
  <si>
    <t>Витамин В12, активный (холотранскобаламин)</t>
  </si>
  <si>
    <t>A12.06.060.01</t>
  </si>
  <si>
    <t>Определение уровня витамина  B12 активного (холотранскобаламина) (цианокобаламин) в крови</t>
  </si>
  <si>
    <t>Про-натрийуретический N-концевой пептид В-типа (NtProBNP)</t>
  </si>
  <si>
    <t xml:space="preserve">A09.05.256 </t>
  </si>
  <si>
    <t xml:space="preserve">Исследования уровня N-терминального фрагмента натрийуретического пропептида мозгового (NT-proBNP) в крови </t>
  </si>
  <si>
    <t>Креатинин, скорость клубочковой фильтрации (СКФ, GFR) по формуле Кокрофта-Голта (Cockroft-Golt)</t>
  </si>
  <si>
    <t>A12.28.002.01</t>
  </si>
  <si>
    <t>Общий белок + белковые фракции</t>
  </si>
  <si>
    <t>A09.05.014.002</t>
  </si>
  <si>
    <t xml:space="preserve">Определение уровня общего белка в крови и соотношения белковых фракций методом высокочувствительного капиллярного электрофореза </t>
  </si>
  <si>
    <t>Растворимые рецепторы трансферрина (sTfR)</t>
  </si>
  <si>
    <t>А09.05.008.01</t>
  </si>
  <si>
    <t>Определение растворимых рецепторов трансферрина (sTfR) сыворотки крови</t>
  </si>
  <si>
    <t>Пепсиноген-I</t>
  </si>
  <si>
    <t>2-8 к.д.</t>
  </si>
  <si>
    <t>А09.05.057.01</t>
  </si>
  <si>
    <t>Исследование уровня пепсиногена-I в сыворотке крови</t>
  </si>
  <si>
    <t>Пепсиноген-II</t>
  </si>
  <si>
    <t>А09.05.057.02</t>
  </si>
  <si>
    <t>Исследование уровня пепсиногена-II в сыворотке крови</t>
  </si>
  <si>
    <t>Пепсиноген-I /Пепсиноген-II. Расчет соотношения</t>
  </si>
  <si>
    <t>А09.05.057.03</t>
  </si>
  <si>
    <t>Исследование уровня пепсиногена-I и пепсиногена-II в сыворотке крови. Расчет соотношения</t>
  </si>
  <si>
    <t xml:space="preserve">Исследование мочи </t>
  </si>
  <si>
    <t>A09.28.006</t>
  </si>
  <si>
    <t>Исследование уровня креатинина в моче</t>
  </si>
  <si>
    <t>A09.28.009</t>
  </si>
  <si>
    <t>Исследование уровня мочевины в моче</t>
  </si>
  <si>
    <t>A09.28.010</t>
  </si>
  <si>
    <t>Исследование уровня мочевой кислоты в моче</t>
  </si>
  <si>
    <t>A09.28.026</t>
  </si>
  <si>
    <t>Исследование уровня фосфора в моче</t>
  </si>
  <si>
    <t>A09.28.026.01</t>
  </si>
  <si>
    <t>Исследование уровня магния в моче</t>
  </si>
  <si>
    <t>A09.28.011</t>
  </si>
  <si>
    <t>Исследование уровня глюкозы в моче</t>
  </si>
  <si>
    <t>A09.28.012</t>
  </si>
  <si>
    <t>Исследование уровня кальция в моче</t>
  </si>
  <si>
    <t>A09.28.027</t>
  </si>
  <si>
    <t>Определение активности альфа-амилазы в моче</t>
  </si>
  <si>
    <t>A09.28.003</t>
  </si>
  <si>
    <t>Определение белка в моче</t>
  </si>
  <si>
    <t>A09.28.014.01</t>
  </si>
  <si>
    <t>Исследование уровня натрия, калия, хлоридов в моче</t>
  </si>
  <si>
    <t>Альбумин (микроальбумин, mAlb)</t>
  </si>
  <si>
    <t>A09.28.003.01</t>
  </si>
  <si>
    <t>Определение альбумина в моче</t>
  </si>
  <si>
    <t>Дезоксипиридинолин (ДПИД)</t>
  </si>
  <si>
    <t>A09.28.064</t>
  </si>
  <si>
    <t>Исследование уровня дезоксипиридинолина в моче</t>
  </si>
  <si>
    <t xml:space="preserve"> Глюкоза</t>
  </si>
  <si>
    <t>моча (разовая порция)</t>
  </si>
  <si>
    <t xml:space="preserve">A09.28.011 </t>
  </si>
  <si>
    <t xml:space="preserve">Исследование уровня глюкозы в моче </t>
  </si>
  <si>
    <t xml:space="preserve"> Общий белок</t>
  </si>
  <si>
    <t xml:space="preserve">A09.28.003 </t>
  </si>
  <si>
    <t xml:space="preserve">Определение белка в моче </t>
  </si>
  <si>
    <t xml:space="preserve">Альбумин-креатининовое соотношение (АКС) </t>
  </si>
  <si>
    <t>Определение альбумин-креатининового соотношения в моче (АКС)</t>
  </si>
  <si>
    <t>Исследование кала</t>
  </si>
  <si>
    <t>Кальпротектин</t>
  </si>
  <si>
    <t xml:space="preserve">A09.19.013 </t>
  </si>
  <si>
    <t xml:space="preserve">Исследование уровня кальпротектина в кале </t>
  </si>
  <si>
    <t>Панкреатическая эластаза -1</t>
  </si>
  <si>
    <t>А09.19.010</t>
  </si>
  <si>
    <t>Исследование уровня панкреатической эластазы-1 в кале</t>
  </si>
  <si>
    <t>ДИАГНОСТИКА МОЧЕКАМЕННОЙ БОЛЕЗНИ</t>
  </si>
  <si>
    <t>Химический состав мочевого камня (метод инфракрасной спектроскопии)</t>
  </si>
  <si>
    <t>мочевой камень  или его фрагмент</t>
  </si>
  <si>
    <t>4-6 к.д.</t>
  </si>
  <si>
    <t xml:space="preserve">A09.28.018 </t>
  </si>
  <si>
    <t xml:space="preserve">Анализ минерального состава мочевых камней </t>
  </si>
  <si>
    <t xml:space="preserve">ГЕМОСТАЗИОЛОГИЧЕСКИЕ ИССЛЕДОВАНИЯ  </t>
  </si>
  <si>
    <t>Фибриноген</t>
  </si>
  <si>
    <t>кровь с цитратом натрия</t>
  </si>
  <si>
    <t>А09.05.050</t>
  </si>
  <si>
    <t>Исследование уровня фибриногена в крови</t>
  </si>
  <si>
    <t>Протромбин + МНО</t>
  </si>
  <si>
    <t>А12.05.027</t>
  </si>
  <si>
    <t>Определение протромбинового (тромбопластинового) времени в крови или в плазме+ МНО</t>
  </si>
  <si>
    <t>Антитромбин III</t>
  </si>
  <si>
    <t>А09.05.047</t>
  </si>
  <si>
    <t>Исследование уровня антитромбина III в крови</t>
  </si>
  <si>
    <t>АЧТВ</t>
  </si>
  <si>
    <t>А12.05.039</t>
  </si>
  <si>
    <t>Активированное частичное тромбопластиновое время</t>
  </si>
  <si>
    <t>Тромбиновое время</t>
  </si>
  <si>
    <t>А12.05.028</t>
  </si>
  <si>
    <t>Определение тромбинового времени в крови</t>
  </si>
  <si>
    <t>Волчаночный антикоагулянт</t>
  </si>
  <si>
    <t>А12.05.043</t>
  </si>
  <si>
    <t>Тест с ядом змеи Рассела или Тайпана (Волчаночный антикоагулянт)</t>
  </si>
  <si>
    <t>D - димер</t>
  </si>
  <si>
    <t>A09.05.051.001</t>
  </si>
  <si>
    <t>Определение концентрации Д-димера в крови</t>
  </si>
  <si>
    <t>Протеин С</t>
  </si>
  <si>
    <t>А09.05.125</t>
  </si>
  <si>
    <t>Исследование уровня протеина C в крови</t>
  </si>
  <si>
    <t>Протеин S свободный</t>
  </si>
  <si>
    <t>А09.05.126</t>
  </si>
  <si>
    <t>Определение активности протеина S в крови</t>
  </si>
  <si>
    <t xml:space="preserve">ОБЩЕКЛИНИЧЕСКИЕ ИССЛЕДОВАНИЯ   </t>
  </si>
  <si>
    <t xml:space="preserve">Исследование крови </t>
  </si>
  <si>
    <t>Группа крови +Rh фактор</t>
  </si>
  <si>
    <t>А12.05.005.01</t>
  </si>
  <si>
    <t>Определение основных групп по системе AB0 и антигена D системы Резус (резус-фактор)</t>
  </si>
  <si>
    <t>Определение антител к антигенам эритроцитов (титр)</t>
  </si>
  <si>
    <t>А12.06.027.01</t>
  </si>
  <si>
    <t>Определение содержания антител к антигенам эритроцитов в сыворотке крови, включая антитела к Rh-антигену (титр)</t>
  </si>
  <si>
    <t xml:space="preserve">Общий анализ крови + СОЭ с лейкоцитарной формулой  </t>
  </si>
  <si>
    <t>B03.016.003</t>
  </si>
  <si>
    <t>Общий (клинический) анализ крови развернутый (включает СОЭ с лейкоцитарной формулой )</t>
  </si>
  <si>
    <t xml:space="preserve">Ретикулоциты </t>
  </si>
  <si>
    <t>A12.05.123</t>
  </si>
  <si>
    <t>Исследование уровня ретикулоцитов в крови</t>
  </si>
  <si>
    <t xml:space="preserve">Общий анализ крови + СОЭ (без лейкоцитарной формулы) </t>
  </si>
  <si>
    <t>B03.016.002.02</t>
  </si>
  <si>
    <t>Общий (клинический) анализ крови (включает СОЭ, без лейкоцитарной формулы)</t>
  </si>
  <si>
    <t>СОЭ</t>
  </si>
  <si>
    <t>A12.05.001</t>
  </si>
  <si>
    <t>Исследование скорости оседания эритроцитов</t>
  </si>
  <si>
    <t xml:space="preserve">Общий анализ крови с лейкоцитарной формулой (без СОЭ) </t>
  </si>
  <si>
    <t>B03.016.002.03</t>
  </si>
  <si>
    <t>Общий (клинический) анализ крови (включает лейкоцитарную формулу, без СОЭ)</t>
  </si>
  <si>
    <t>Общий анализ крови (без лейкоцитарной формулы и без СОЭ)</t>
  </si>
  <si>
    <t>B03.016.002</t>
  </si>
  <si>
    <t>Общий (клинический) анализ крови,  (без лейкоцитарной формулы и без СОЭ)</t>
  </si>
  <si>
    <t>Фенотипирование эритроцитов по антигенам системы Rh (С,E,c,e) и Kell (K)</t>
  </si>
  <si>
    <t>А12.05.007.05</t>
  </si>
  <si>
    <t>Антиген системы Kell (K)</t>
  </si>
  <si>
    <t>А12.05.007.04</t>
  </si>
  <si>
    <t>Определение антигена Kell</t>
  </si>
  <si>
    <t>Морфология эритроцитов (тельца Гейнца, базофильная зернистость)</t>
  </si>
  <si>
    <t>A12.05.122.01</t>
  </si>
  <si>
    <t>Просмотр мазка крови для анализа аномалий морфологии эритроцитов (тельца Гейнца, базофильная зернистость)</t>
  </si>
  <si>
    <t>кровь (капиллярная)</t>
  </si>
  <si>
    <t>B03.016.003.01</t>
  </si>
  <si>
    <t>Общий (клинический) анализ крови развернутый, исследование  капиллярной крови (включает СОЭ с лейкоцитарной формулой )</t>
  </si>
  <si>
    <t>B03.016.002.04</t>
  </si>
  <si>
    <t>Общий (клинический) анализ крови, исследование  капиллярной крови (включает СОЭ, без лейкоцитарной формулы)</t>
  </si>
  <si>
    <t>A12.05.001.01</t>
  </si>
  <si>
    <t>Исследование скорости оседания эритроцитов в капиллярной крови</t>
  </si>
  <si>
    <t>B03.016.002.05</t>
  </si>
  <si>
    <t>Общий (клинический) анализ крови, исследование  капиллярной крови  (включает лейкоцитарную формулу, без СОЭ)</t>
  </si>
  <si>
    <t xml:space="preserve">Общий анализ крови (без лейкоцитарной формулы и без СОЭ) </t>
  </si>
  <si>
    <t>B03.016.002.01</t>
  </si>
  <si>
    <t>Общий (клинический) анализ крови, исследование  капиллярной крови (без лейкоцитарной формулы и без СОЭ)</t>
  </si>
  <si>
    <t>A12.05.123.01</t>
  </si>
  <si>
    <t>Исследование уровня ретикулоцитов в капиллярной крови</t>
  </si>
  <si>
    <t>Общий анализ мочи</t>
  </si>
  <si>
    <t>моча (утренняя порция)</t>
  </si>
  <si>
    <t>В03.016.006</t>
  </si>
  <si>
    <t>Анализ мочи общий</t>
  </si>
  <si>
    <t>2-х стаканная проба</t>
  </si>
  <si>
    <t>B03.016.014.01</t>
  </si>
  <si>
    <t>3-х стаканная проба</t>
  </si>
  <si>
    <t>B03.016.014.02</t>
  </si>
  <si>
    <t>Проба Реберга</t>
  </si>
  <si>
    <t>моча + кровь (сыворотка)</t>
  </si>
  <si>
    <t xml:space="preserve">A12.28.002 </t>
  </si>
  <si>
    <t xml:space="preserve">Исследование функции нефронов по клиренсу креатинина (проба Реберга) </t>
  </si>
  <si>
    <t>Анализ мочи по Зимницкому</t>
  </si>
  <si>
    <t>B03.016.015</t>
  </si>
  <si>
    <t>Исследование мочи методом Зимницкого</t>
  </si>
  <si>
    <t>Анализ мочи по Нечипоренко</t>
  </si>
  <si>
    <t>B03.016.014</t>
  </si>
  <si>
    <t>Исследование мочи методом Нечипоренко</t>
  </si>
  <si>
    <t xml:space="preserve">Исследование кала </t>
  </si>
  <si>
    <t>Общий анализ кала</t>
  </si>
  <si>
    <t>В03.016.010</t>
  </si>
  <si>
    <t>Копрологическое исследование</t>
  </si>
  <si>
    <t>Кал на скрытую кровь (без диеты)</t>
  </si>
  <si>
    <t>А09.19.001</t>
  </si>
  <si>
    <t>Исследование кала на скрытую кровь</t>
  </si>
  <si>
    <t>Анализ кала на яйца гельминтов и цисты простейших</t>
  </si>
  <si>
    <t>А26.19.010</t>
  </si>
  <si>
    <t>Микроскопическое исследование кала на яйца и личинки гельминтов</t>
  </si>
  <si>
    <t>Соскоб на энтеробиоз</t>
  </si>
  <si>
    <t>соскоб с перианальных складок</t>
  </si>
  <si>
    <t xml:space="preserve">A26.01.017 </t>
  </si>
  <si>
    <t xml:space="preserve">Микроскопическое исследование отпечатков с поверхности кожи перианальных складок на яйца остриц (Enterobius vermicularis) </t>
  </si>
  <si>
    <t>Кал на углеводы</t>
  </si>
  <si>
    <t>А09.19.012</t>
  </si>
  <si>
    <t>Исследование углеводов в кале</t>
  </si>
  <si>
    <t>Анализ кала на яйца гельминтов и цисты простейших с использованием концентратора Parasep</t>
  </si>
  <si>
    <t xml:space="preserve">A26.19.010.001 </t>
  </si>
  <si>
    <t xml:space="preserve">Микроскопическое исследование кала на гельминты с применением методов обогащения </t>
  </si>
  <si>
    <t>Кал на скрытую кровь (без диеты), Colon View Hb/Hp</t>
  </si>
  <si>
    <t>А09.19.001.01</t>
  </si>
  <si>
    <t>Микроскопические исследования мазка у женщин</t>
  </si>
  <si>
    <t>Микроскопическое исследование мазка из влагалища, цервикального канала и уретры</t>
  </si>
  <si>
    <t>мазок из уретры + цервикального канала + влагалища</t>
  </si>
  <si>
    <t>А09.20.001.02</t>
  </si>
  <si>
    <t>Микроскопическое исследование мазков (из влагалища, цервикального канала, уретры)</t>
  </si>
  <si>
    <t>Микроскопическое исследование мазка из влагалища и цервикального канала</t>
  </si>
  <si>
    <t>мазок из цервикального канала + мазок из влагалища</t>
  </si>
  <si>
    <t>А09.20.001.03</t>
  </si>
  <si>
    <t>Микроскопическое исследование мазков из влагалища и цервикального канала</t>
  </si>
  <si>
    <t>Микроскопическое исследование мазка из влагалища и уретры</t>
  </si>
  <si>
    <t>мазок из уретры + мазок из влагалища</t>
  </si>
  <si>
    <t>А09.20.001.04</t>
  </si>
  <si>
    <t>Микроскопическое исследование мазка из цервикального канала</t>
  </si>
  <si>
    <t>мазок из цервикального канала</t>
  </si>
  <si>
    <t>А09.20.001.01</t>
  </si>
  <si>
    <t>Микроскопическое исследование мазков (из цервикального канала)</t>
  </si>
  <si>
    <t>Микроскопическое исследование мазка из влагалища</t>
  </si>
  <si>
    <t>мазок из влагалища</t>
  </si>
  <si>
    <t>A12.20.001</t>
  </si>
  <si>
    <t>Микроскопическое исследование влагалищных мазков</t>
  </si>
  <si>
    <t>Микроскопическое исследование мазка из уретры у женщин</t>
  </si>
  <si>
    <t>мазок из уретры у женщин</t>
  </si>
  <si>
    <t>А09.20.001.05</t>
  </si>
  <si>
    <t>Микроскопические исследования мазка у женщин с окраской по Граму</t>
  </si>
  <si>
    <t>Мазок из влагалища с окраской по Граму (с оценкой по шкале Ньюджента)</t>
  </si>
  <si>
    <t>А09.20.001.06</t>
  </si>
  <si>
    <t>Мазок из цервикального канала и влагалища  с окраской по Граму (с оценкой по шкале Ньюджента)</t>
  </si>
  <si>
    <t>мазок из цервикального канала и  влагалища</t>
  </si>
  <si>
    <t>А09.20.001.07</t>
  </si>
  <si>
    <t>Микроскопические исследования мазка у мужчин</t>
  </si>
  <si>
    <t>Микроскопическое исследование секрета предстательной железы</t>
  </si>
  <si>
    <t>секрет предстательной железы</t>
  </si>
  <si>
    <t>A12.21.005</t>
  </si>
  <si>
    <t>Микроскопическое исследование осадка секрета простаты</t>
  </si>
  <si>
    <t>Микроскопическое исследование мазка из уретры у мужчин</t>
  </si>
  <si>
    <t>мазок из уретры у мужчин</t>
  </si>
  <si>
    <t>A12.21.003.01</t>
  </si>
  <si>
    <t>Микроскопическое исследование мазка с крайней плоти</t>
  </si>
  <si>
    <t>мазок с крайней плоти</t>
  </si>
  <si>
    <t>A12.21.003.02</t>
  </si>
  <si>
    <t xml:space="preserve">Исследование эякулята </t>
  </si>
  <si>
    <t>Спермограмма</t>
  </si>
  <si>
    <t xml:space="preserve">B03.053.002 </t>
  </si>
  <si>
    <t xml:space="preserve">Спермограмма </t>
  </si>
  <si>
    <t>Антиспермальные антитела IgG</t>
  </si>
  <si>
    <t>A12.21.002.01</t>
  </si>
  <si>
    <t>Тест "смешанная антиглобулиновая реакция сперматозоидов", Антиспермальные антитела IgG</t>
  </si>
  <si>
    <t>Антиспермальные антитела IgA</t>
  </si>
  <si>
    <t>A12.21.002.02</t>
  </si>
  <si>
    <t>Тест "смешанная антиглобулиновая реакция сперматозоидов", Антиспермальные антитела IgА</t>
  </si>
  <si>
    <t>Биохимия спермы (цинк, лимонная кислота и фруктоза)</t>
  </si>
  <si>
    <t>B03.053.002.01</t>
  </si>
  <si>
    <t>Биохимическое исследование эякулята (цинк, лимонная кислота и фруктоза)</t>
  </si>
  <si>
    <t xml:space="preserve">Исследование кожи и ногтевых пластинок </t>
  </si>
  <si>
    <t>Исследование на демодекоз</t>
  </si>
  <si>
    <t>ресницы; содержимое розовых угрей</t>
  </si>
  <si>
    <t xml:space="preserve">A26.01.018 </t>
  </si>
  <si>
    <t xml:space="preserve">Микроскопическое исследование соскоба с кожи на клещей </t>
  </si>
  <si>
    <t>Исследование на патогенные  грибы</t>
  </si>
  <si>
    <t>чешуйки кожи; ногтевые пластинки; волосы</t>
  </si>
  <si>
    <t>А26.01.015</t>
  </si>
  <si>
    <t>Микроскопическое исследование соскоба с кожи на грибы (дрожжевые, плесневые, дерматомицеты)</t>
  </si>
  <si>
    <t xml:space="preserve">ЦИТОЛОГИЧЕСКИЕ ИССЛЕДОВАНИЯ </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</si>
  <si>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</si>
  <si>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</si>
  <si>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A08.20.017.01</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</si>
  <si>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</si>
  <si>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</si>
  <si>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A08.20.017.02</t>
  </si>
  <si>
    <t>Цитологическое исследование с заключением по терминологической системе Бетесда  (с описанием цитограммы), 1 стекло, окраска по Папаниколау</t>
  </si>
  <si>
    <t>A08.20.017.05</t>
  </si>
  <si>
    <t>Цитологическое исследование с заключением по терминологической системе Бетесда  (с описанием цитограммы), 2 стекла, окраска по Папаниколау</t>
  </si>
  <si>
    <t>A08.20.017.06</t>
  </si>
  <si>
    <t>Цитологическая диагностика поражений кожи</t>
  </si>
  <si>
    <t>мазок-отпечаток; соскоб с кожи</t>
  </si>
  <si>
    <t>4-7 к.д.</t>
  </si>
  <si>
    <t>А08.01.002.01</t>
  </si>
  <si>
    <t>Исследование соскобов и отпечатков с поверхностей (клеточный состав, бактериоскопия): кожи, барабанной перепонки; слизистых оболочек (миндалин, полости носа, гортани, бронхов, пищевода, желудка, кишки)</t>
  </si>
  <si>
    <t>Цитологическая диагностика заболеваний щитовидной железы</t>
  </si>
  <si>
    <t>пунктат</t>
  </si>
  <si>
    <t xml:space="preserve">A08.22.004 </t>
  </si>
  <si>
    <t xml:space="preserve">Цитологическое исследование микропрепарата тканей щитовидной железы </t>
  </si>
  <si>
    <t>Цитологическая диагностика заболеваний мочеполовой системы</t>
  </si>
  <si>
    <t>мазок-отпечаток; пунктат</t>
  </si>
  <si>
    <t xml:space="preserve">A08.28.006.01 </t>
  </si>
  <si>
    <t>Цитологическая диагностика заболеваний молочной железы</t>
  </si>
  <si>
    <t>A08.20.015.01</t>
  </si>
  <si>
    <t>Цитологическое исследование аспирата полости матки</t>
  </si>
  <si>
    <t>аспират из полости матки; мазок-отпечаток с внутриматочной спирали</t>
  </si>
  <si>
    <t>А08.20.004</t>
  </si>
  <si>
    <t>Цитологическое исследование аспирата из полости матки</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</si>
  <si>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</si>
  <si>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</si>
  <si>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А08.01.002.03</t>
  </si>
  <si>
    <t>Цитологическое исследование асцитической, плевральной, синовиальной жидкости, ликвора, содержимого кист</t>
  </si>
  <si>
    <t>Цитологическое исследование биоматериала, полученного при оперативных вмешательствах</t>
  </si>
  <si>
    <t xml:space="preserve">A08.30.016.01 </t>
  </si>
  <si>
    <t>Цитологическое исследование пунктата лимфатических узлов</t>
  </si>
  <si>
    <t xml:space="preserve">A08.06.001 </t>
  </si>
  <si>
    <t xml:space="preserve">Цитологическое исследование препарата тканей лимфоузла </t>
  </si>
  <si>
    <t>Цитологическое исследование на атипичные клетки</t>
  </si>
  <si>
    <t>мокрота; моча</t>
  </si>
  <si>
    <t>А08.09.011.01</t>
  </si>
  <si>
    <t>Цитологическое исследование мокроты и мочи на атипичные клетки</t>
  </si>
  <si>
    <t>Цитологическое исследование биоматериала, полученного с помощью эндоскопии</t>
  </si>
  <si>
    <t>мазок-отпечаток</t>
  </si>
  <si>
    <t>А08.16.007.01</t>
  </si>
  <si>
    <t>Цитологическое исследование микропрепарата тканей эндоскопического материала</t>
  </si>
  <si>
    <t>Цитологическое исследование с заключением по терминологической системе Бетесда  (без описания цитограммы), 1 стекло, окраска по Лейшману</t>
  </si>
  <si>
    <t>A08.20.017.03</t>
  </si>
  <si>
    <t>Цитологическое исследование с заключением по терминологической системе Бетесда  (без описания цитограммы), 2 стекла, окраска по Лейшману</t>
  </si>
  <si>
    <t>A08.20.017.04</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</si>
  <si>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</si>
  <si>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</si>
  <si>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</si>
  <si>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</si>
  <si>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</si>
  <si>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A12.06.001.01</t>
  </si>
  <si>
    <t xml:space="preserve">Исследование популяций лимфоцитов, минимальная панель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</si>
  <si>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</si>
  <si>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A12.06.001.02</t>
  </si>
  <si>
    <t xml:space="preserve">Исследование субпопуляций лимфоцитов, расширенная панель </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</si>
  <si>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</si>
  <si>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A12.06.001.03</t>
  </si>
  <si>
    <t>Исследование субпопуляций лимфоцитов, панель 1 уровня</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</si>
  <si>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</si>
  <si>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A12.06.001.04</t>
  </si>
  <si>
    <t>Исследование субпопуляций лимфоцитов, иммунорегуляторный индекс (Iimmunoregulatory index)</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</si>
  <si>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</si>
  <si>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A12.06.001.05</t>
  </si>
  <si>
    <t xml:space="preserve">Исследование субпопуляций лимфоцитов, активированные лимфоциты  </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</si>
  <si>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</si>
  <si>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A12.06.001.06</t>
  </si>
  <si>
    <t xml:space="preserve">Исследование субпопуляций лимфоцитов, «наивные» CD4+ лимфоциты/клетки памяти </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</si>
  <si>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</si>
  <si>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</si>
  <si>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</si>
  <si>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A12.06.001.07</t>
  </si>
  <si>
    <t>Исследование субпопуляций лимфоцитов, функциональные маркеры</t>
  </si>
  <si>
    <t>Исследование субпопуляций лимфоцитов, В1 - клетки B1 – клетки (CD45+, CD19+,CD5+) отн. и абс. кол.</t>
  </si>
  <si>
    <t>A12.06.001.08</t>
  </si>
  <si>
    <t xml:space="preserve">Исследование субпопуляций лимфоцитов, В1 - клетки  </t>
  </si>
  <si>
    <t>Гуморальный иммунитет</t>
  </si>
  <si>
    <t>Иммуноглобулины A, M, G</t>
  </si>
  <si>
    <t xml:space="preserve">A09.05.054 </t>
  </si>
  <si>
    <t>Исследование уровня иммуноглобулинов в крови (A, M, G)</t>
  </si>
  <si>
    <t>Иммуноглобулин Е (IgE)</t>
  </si>
  <si>
    <t>А09.05.054.001</t>
  </si>
  <si>
    <t>Исследование уровня сывороточного иммуноглобулина Е в крови</t>
  </si>
  <si>
    <t>Иммуноглобулин A (IgА)</t>
  </si>
  <si>
    <t>А09.05.054.002</t>
  </si>
  <si>
    <t>Исследование уровня иммуноглобулина А в крови</t>
  </si>
  <si>
    <t>Иммуноглобулин M (IgM)</t>
  </si>
  <si>
    <t>А09.05.054.003</t>
  </si>
  <si>
    <t>Исследование уровня иммуноглобулина М в крови</t>
  </si>
  <si>
    <t>Иммуноглобулин G (IgG)</t>
  </si>
  <si>
    <t>А09.05.054.004</t>
  </si>
  <si>
    <t>Исследование уровня иммуноглобулина G в крови</t>
  </si>
  <si>
    <t>Функциональная активность нейтрофилов</t>
  </si>
  <si>
    <t>НСТ-тест</t>
  </si>
  <si>
    <t>A09.05.054.05</t>
  </si>
  <si>
    <t>Компоненты комплемента</t>
  </si>
  <si>
    <t>С3</t>
  </si>
  <si>
    <t>A09.05.075.001</t>
  </si>
  <si>
    <t>Исследование уровня С3 фракции комплемента</t>
  </si>
  <si>
    <t>С4</t>
  </si>
  <si>
    <t>A09.05.075.002</t>
  </si>
  <si>
    <t>Исследование уровня С4 фракции комплемента</t>
  </si>
  <si>
    <t>Общие циркулирующие комплексы (ЦИК)</t>
  </si>
  <si>
    <t xml:space="preserve">A09.05.074 </t>
  </si>
  <si>
    <t xml:space="preserve">Исследование уровня циркулирующих иммунных комплексов в крови </t>
  </si>
  <si>
    <r>
      <t>Интерфероновый статус</t>
    </r>
    <r>
      <rPr>
        <sz val="12"/>
        <rFont val="Arial Narrow"/>
        <family val="2"/>
        <charset val="204"/>
      </rPr>
      <t xml:space="preserve"> </t>
    </r>
  </si>
  <si>
    <t>Интерфероновый статус без определения чувствительности к препаратам</t>
  </si>
  <si>
    <t>7-12 к.д.</t>
  </si>
  <si>
    <t>А12.06.047.01</t>
  </si>
  <si>
    <t>Интерфероновый статус</t>
  </si>
  <si>
    <r>
      <t xml:space="preserve">Чувствительность лейкоцитов крови к препаратам интерферона </t>
    </r>
    <r>
      <rPr>
        <sz val="12"/>
        <rFont val="Arial Narrow"/>
        <family val="2"/>
        <charset val="204"/>
      </rPr>
      <t>(заказывается совместно с услугой 130101)</t>
    </r>
  </si>
  <si>
    <t>Чувствительность лейкоцитов крови к реаферону</t>
  </si>
  <si>
    <t>А12.06.077.01</t>
  </si>
  <si>
    <t>Определением чувствительности лейкоцитов крови к препаратам интерферона, реаферон</t>
  </si>
  <si>
    <t>Чувствительность лейкоцитов крови к роферону</t>
  </si>
  <si>
    <t>А12.06.077.02</t>
  </si>
  <si>
    <t>Определением чувствительности лейкоцитов крови к препаратам интерферона, роферон</t>
  </si>
  <si>
    <t>Чувствительность лейкоцитов крови к веллферону</t>
  </si>
  <si>
    <t>А12.06.077.03</t>
  </si>
  <si>
    <t>Определением чувствительности лейкоцитов крови к препаратам интерферона, веллферон</t>
  </si>
  <si>
    <t>Чувствительность лейкоцитов крови к интрону</t>
  </si>
  <si>
    <t>А12.06.077.04</t>
  </si>
  <si>
    <t>Определением чувствительности лейкоцитов крови к препаратам интерферона, интрон</t>
  </si>
  <si>
    <t>Чувствительность лейкоцитов крови к реальдирону</t>
  </si>
  <si>
    <t>А12.06.077.05</t>
  </si>
  <si>
    <t>Определением чувствительности лейкоцитов крови к препаратам интерферона, реальдирон</t>
  </si>
  <si>
    <t>Чувствительность лейкоцитов крови к генферону</t>
  </si>
  <si>
    <t>А12.06.077.06</t>
  </si>
  <si>
    <t>Определением чувствительности лейкоцитов крови к препаратам интерферона, генферон</t>
  </si>
  <si>
    <t>Чувствительность лейкоцитов крови к интералю</t>
  </si>
  <si>
    <t>А12.06.077.07</t>
  </si>
  <si>
    <t>Определением чувствительности лейкоцитов крови к препаратам интерферона, интераль</t>
  </si>
  <si>
    <t>Чувствительность лейкоцитов крови к гаммаферону</t>
  </si>
  <si>
    <t>А12.06.077.08</t>
  </si>
  <si>
    <t>Определением чувствительности лейкоцитов крови к препаратам интерферона, ингарон (гаммаферон)</t>
  </si>
  <si>
    <t>Чувствительность лейкоцитов крови к бетаферону</t>
  </si>
  <si>
    <t>А12.06.077.09</t>
  </si>
  <si>
    <t>Определением чувствительности лейкоцитов крови к препаратам интерферона, бетаферон</t>
  </si>
  <si>
    <r>
      <t xml:space="preserve">Чувствительность лейкоцитов крови к препаратам  индукторам интерферона </t>
    </r>
    <r>
      <rPr>
        <sz val="12"/>
        <rFont val="Arial Narrow"/>
        <family val="2"/>
        <charset val="204"/>
      </rPr>
      <t>(заказывается совместно с услугой 130101)</t>
    </r>
  </si>
  <si>
    <t>Чувствительность лейкоцитов крови к амиксину</t>
  </si>
  <si>
    <t>А12.06.078.01</t>
  </si>
  <si>
    <t>Определением чувствительности лейкоцитов крови к индукторам интерферона, амиксин</t>
  </si>
  <si>
    <t>Чувствительность лейкоцитов крови к неовиру</t>
  </si>
  <si>
    <t>А12.06.078.02</t>
  </si>
  <si>
    <t>Определением чувствительности лейкоцитов крови к индукторам интерферона, неовир</t>
  </si>
  <si>
    <t>Чувствительность лейкоцитов крови к циклоферону</t>
  </si>
  <si>
    <t>А12.06.078.03</t>
  </si>
  <si>
    <t>Определением чувствительности лейкоцитов крови к индукторам интерферона, циклоферон</t>
  </si>
  <si>
    <t>Чувствительность лейкоцитов крови к ридостину</t>
  </si>
  <si>
    <t>А12.06.078.04</t>
  </si>
  <si>
    <t>Определением чувствительности лейкоцитов крови к индукторам интерферона, ридостин</t>
  </si>
  <si>
    <t>Чувствительность лейкоцитов крови к кагоцелу</t>
  </si>
  <si>
    <t>А12.06.078.05</t>
  </si>
  <si>
    <t>Определением чувствительности лейкоцитов крови к индукторам интерферона, кагоцел</t>
  </si>
  <si>
    <r>
      <t xml:space="preserve">Чувствительность лейкоцитов крови к иммуномодуляторам интерферона </t>
    </r>
    <r>
      <rPr>
        <sz val="12"/>
        <rFont val="Arial Narrow"/>
        <family val="2"/>
        <charset val="204"/>
      </rPr>
      <t>(заказывается совместно с услугой 130101)</t>
    </r>
  </si>
  <si>
    <t>Чувствительность лейкоцитов крови к ликопиду</t>
  </si>
  <si>
    <t>A12.06.079.01</t>
  </si>
  <si>
    <t>Определением чувствительности лейкоцитов крови к иммуномодуляторам, ликопид</t>
  </si>
  <si>
    <t>Чувствительность лейкоцитов крови к имунофану</t>
  </si>
  <si>
    <t>A12.06.079.02</t>
  </si>
  <si>
    <t>Определением чувствительности лейкоцитов крови к иммуномодуляторам, иммунофан</t>
  </si>
  <si>
    <t>Чувствительность лейкоцитов крови к полиоксидонию</t>
  </si>
  <si>
    <t>A12.06.079.03</t>
  </si>
  <si>
    <t>Определением чувствительности лейкоцитов крови к иммуномодуляторам, полиоксидоний</t>
  </si>
  <si>
    <t>Чувствительность лейкоцитов крови к иммуномаксу</t>
  </si>
  <si>
    <t>A12.06.079.04</t>
  </si>
  <si>
    <t>Определением чувствительности лейкоцитов крови к иммуномодуляторам, иммуномакс</t>
  </si>
  <si>
    <t>Чувствительность лейкоцитов крови к арбидолу</t>
  </si>
  <si>
    <t>A12.06.079.05</t>
  </si>
  <si>
    <t>Определением чувствительности лейкоцитов крови к иммуномодуляторам, арбидол</t>
  </si>
  <si>
    <t>Чувствительность лейкоцитов крови к галавиту</t>
  </si>
  <si>
    <t>A12.06.079.06</t>
  </si>
  <si>
    <t>Определением чувствительности лейкоцитов крови к иммуномодуляторам, галавит</t>
  </si>
  <si>
    <t>Чувствительность лейкоцитов крови к гепону</t>
  </si>
  <si>
    <t>A12.06.079.07</t>
  </si>
  <si>
    <t>Определением чувствительности лейкоцитов крови к иммуномодуляторам, гепон</t>
  </si>
  <si>
    <t>Чувствительность лейкоцитов крови к глутоксиму</t>
  </si>
  <si>
    <t>A12.06.079.08</t>
  </si>
  <si>
    <t>Определением чувствительности лейкоцитов крови к иммуномодуляторам, глутоксим</t>
  </si>
  <si>
    <t>Чувствительность лейкоцитов крови к тактивину</t>
  </si>
  <si>
    <t>A12.06.079.09</t>
  </si>
  <si>
    <t>Определением чувствительности лейкоцитов крови к иммуномодуляторам, Т-активин</t>
  </si>
  <si>
    <t>Чувствительность лейкоцитов крови к тимогену</t>
  </si>
  <si>
    <t>A12.06.079.10</t>
  </si>
  <si>
    <t>Определением чувствительности лейкоцитов крови к иммуномодуляторам, тимоген</t>
  </si>
  <si>
    <t>Чувствительность лейкоцитов крови к иммуналу</t>
  </si>
  <si>
    <t>A12.06.079.11</t>
  </si>
  <si>
    <t>Определением чувствительности лейкоцитов крови к иммуномодуляторам, иммунал</t>
  </si>
  <si>
    <t>Чувствительность лейкоцитов крови к имунорикс</t>
  </si>
  <si>
    <t>A12.06.079.12</t>
  </si>
  <si>
    <t>Определением чувствительности лейкоцитов крови к иммуномодуляторам, имунорикс</t>
  </si>
  <si>
    <r>
      <t xml:space="preserve">Чувствительность лейкоцитов к препаратам разрешенным к применению у детей </t>
    </r>
    <r>
      <rPr>
        <sz val="12"/>
        <rFont val="Arial Narrow"/>
        <family val="2"/>
        <charset val="204"/>
      </rPr>
      <t>(заказывается совместно с услугой 130101)</t>
    </r>
  </si>
  <si>
    <t>Чувствительность лейкоцитов к амиксину, разрешенному к применению у детей старше 7 лет</t>
  </si>
  <si>
    <t>А12.06.078.06</t>
  </si>
  <si>
    <t>Определение чувствительности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</si>
  <si>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</si>
  <si>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A12.06.079.15</t>
  </si>
  <si>
    <t>Определение чувствительности лейкоцитов к арбидолу</t>
  </si>
  <si>
    <t>Чувствительность лейкоцитов к гепону, разрешенному к применению у детей старше 12 лет</t>
  </si>
  <si>
    <t>A12.06.079.17</t>
  </si>
  <si>
    <t>Определение чувствительности лейкоцитов к гепону</t>
  </si>
  <si>
    <t>Чувствительность лейкоцитов к иммуномаксу, разрешенному к применению у детей старше 12 лет</t>
  </si>
  <si>
    <t>A12.06.079.14</t>
  </si>
  <si>
    <t>Определение чувствительности лейкоцитов к иммуномаксу, , разрешенному к применению у детей старше 12 лет</t>
  </si>
  <si>
    <t>Чувствительность лейкоцитов к имунофану, разрешенному к применению у детей старше 2 лет</t>
  </si>
  <si>
    <t>A12.06.079.16</t>
  </si>
  <si>
    <t>Определение чувствительности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</si>
  <si>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</si>
  <si>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А12.06.078.07</t>
  </si>
  <si>
    <t>Определение чувствительности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</si>
  <si>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</si>
  <si>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A12.06.079.18</t>
  </si>
  <si>
    <t>Определение чувствительности лейкоцитов к ликопиду</t>
  </si>
  <si>
    <t>Чувствительность лейкоцитов к полиоксидонию, разрешенному к применению у детей старше 2 лет</t>
  </si>
  <si>
    <t>A12.06.079.22</t>
  </si>
  <si>
    <t>Определение чувствительности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</si>
  <si>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</si>
  <si>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A12.06.079.19</t>
  </si>
  <si>
    <t>Определение чувствительности лейкоцитов к тактивину</t>
  </si>
  <si>
    <t>Чувствительность лейкоцитов к тимогену, разрешенному к применению у детей старше 3 лет</t>
  </si>
  <si>
    <t>A12.06.079.13</t>
  </si>
  <si>
    <t>Определение чувствительности лейкоцитов к тимогену</t>
  </si>
  <si>
    <t>Чувствительность лейкоцитов к циклоферону, разрешенному к применению у детей старше 4 лет</t>
  </si>
  <si>
    <t>А12.06.078.08</t>
  </si>
  <si>
    <t>Определение чувствительности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</si>
  <si>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</si>
  <si>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А12.06.077.10</t>
  </si>
  <si>
    <t>Определение чувствительности лейкоцитов к виферону</t>
  </si>
  <si>
    <t>Чувствительность лейкоцитов к гриппферону, разрешенному к применению у детей старше 2 лет (капли)</t>
  </si>
  <si>
    <t>А12.06.077.11</t>
  </si>
  <si>
    <t>Определение чувствительности лейкоцитов к гриппферону (капли)</t>
  </si>
  <si>
    <t>Определение нейтрализующих антител к препаратам</t>
  </si>
  <si>
    <t>Бетаферон, определение нейтрализующих антител</t>
  </si>
  <si>
    <t>A12.06.054.01</t>
  </si>
  <si>
    <t>Определение нейтрализующих антител, бетаферон</t>
  </si>
  <si>
    <t>Веллферон, определение нейтрализующих антител</t>
  </si>
  <si>
    <t>A12.06.054.02</t>
  </si>
  <si>
    <t>Определение нейтрализующих антител, веллферон</t>
  </si>
  <si>
    <t>Гаммаферон, определение нейтрализующих антител</t>
  </si>
  <si>
    <t>A12.06.054.03</t>
  </si>
  <si>
    <t>Определение нейтрализующих антител, гаммаферон</t>
  </si>
  <si>
    <t>Генферон, определение нейтрализующих антител</t>
  </si>
  <si>
    <t>A12.06.054.04</t>
  </si>
  <si>
    <t>Определение нейтрализующих антител, генферон</t>
  </si>
  <si>
    <t>Интераль, определение нейтрализующих антител</t>
  </si>
  <si>
    <t>A12.06.054.05</t>
  </si>
  <si>
    <t>Определение нейтрализующих антител, интераль</t>
  </si>
  <si>
    <t>Интрон, определение нейтрализующих антител</t>
  </si>
  <si>
    <t>A12.06.054.06</t>
  </si>
  <si>
    <t>Определение нейтрализующих антител, интрон</t>
  </si>
  <si>
    <t>Реальдирон, определение нейтрализующих антител</t>
  </si>
  <si>
    <t>A12.06.054.07</t>
  </si>
  <si>
    <t>Определение нейтрализующих антител, реальдирон</t>
  </si>
  <si>
    <t>Реаферон, определение нейтрализующих антител</t>
  </si>
  <si>
    <t>A12.06.054.08</t>
  </si>
  <si>
    <t>Определение нейтрализующих антител, реаферон</t>
  </si>
  <si>
    <t>Роферон, определение нейтрализующих антител</t>
  </si>
  <si>
    <t>A12.06.054.09</t>
  </si>
  <si>
    <t>Определение нейтрализующих антител, роферон</t>
  </si>
  <si>
    <t>Регуляторы и медиаторы иммунного ответа</t>
  </si>
  <si>
    <t>Интерлейкин 8</t>
  </si>
  <si>
    <t>замороженная сыворотка</t>
  </si>
  <si>
    <t xml:space="preserve">A12.05.108 </t>
  </si>
  <si>
    <t xml:space="preserve">Определение интерлейкина 8 в сыворотке крови </t>
  </si>
  <si>
    <t>Интерлейкин 1b</t>
  </si>
  <si>
    <t>A12.05.108.01</t>
  </si>
  <si>
    <t xml:space="preserve">Определение интерлейкина 1b в сыворотке крови </t>
  </si>
  <si>
    <t>Интерлейкин 6</t>
  </si>
  <si>
    <t>A12.05.108.02</t>
  </si>
  <si>
    <t xml:space="preserve">Определение интерлейкина 6 в сыворотке крови </t>
  </si>
  <si>
    <t>Интерлейкин 10</t>
  </si>
  <si>
    <t xml:space="preserve">A12.05.109 </t>
  </si>
  <si>
    <t xml:space="preserve">Определение интерлейкина 10 в сыворотке крови </t>
  </si>
  <si>
    <t>Фактор некроза опухоли - альфа  (ФНО- α)</t>
  </si>
  <si>
    <t xml:space="preserve">A12.06.073 </t>
  </si>
  <si>
    <t xml:space="preserve">Исследование фактора некроза опухоли в сыворотке крови </t>
  </si>
  <si>
    <t xml:space="preserve">БАКТЕРИОЛОГИЧЕСКИЕ ИССЛЕДОВАНИЯ  </t>
  </si>
  <si>
    <t>Посев  на уреаплазму (Ureaplasma urealyticum/Ureaplasma parvum) с определением чувствительности к антимикробным препаратам</t>
  </si>
  <si>
    <t>мазок/отделяемое из уретры; мазок/отделяемое из влагалища; мазок/отделяемое из цервикального канала;</t>
  </si>
  <si>
    <t>А26.20.005.01</t>
  </si>
  <si>
    <t>Микробиологическое (культуральное) исследование отделяемого половых органов на уреаплазму (Ureaplasma urealyticum/Ureaplasma parvum) с определением титра и чувствительности к антибиотикам</t>
  </si>
  <si>
    <t>Посев на микоплазму (Mycoplasma hominis)  с определением чувствительности к антимикробным препаратам</t>
  </si>
  <si>
    <t>А26.20.005.02</t>
  </si>
  <si>
    <t>Микробиологическое (культуральное) исследование отделяемого  половых органов на M.hominis (Микоплазма хоминис) с определением титра и чувствительности к антибиотикам</t>
  </si>
  <si>
    <t>Дисбактериоз кишечника с определением чувствительности к бактериофагам</t>
  </si>
  <si>
    <t>Кал</t>
  </si>
  <si>
    <t xml:space="preserve">A26.05.016.001 </t>
  </si>
  <si>
    <t xml:space="preserve">Исследование микробиоценоза кишечника (дисбактериоз) культуральными методами </t>
  </si>
  <si>
    <t>Посев  на иерсинии (Yersinia enterocolitica) с определением чувствительности к антимикробным препаратам</t>
  </si>
  <si>
    <t xml:space="preserve">A26.19.082 </t>
  </si>
  <si>
    <t xml:space="preserve">Микробиологическое (культуральное) исследование фекалий/ректального мазка на возбудитель иерсиниоза (Yersinia enterocolitica) с определением чувствительности к антибактериальным препаратам </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</si>
  <si>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</si>
  <si>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пункционная жидкость; желчь</t>
  </si>
  <si>
    <t>А26.20.008.01</t>
  </si>
  <si>
    <t>Микробиологическое (культуральное) исследование  на аэробные и факультативно-анаэробные микроорганизмы с определением чувствительности к антибиотикам (базовый  спектр)</t>
  </si>
  <si>
    <t>Посев нa  флору c определением чувствительности к расширенному спектру антимикробных препаратов</t>
  </si>
  <si>
    <t>А26.20.008.02</t>
  </si>
  <si>
    <t>Микробиологическое (культуральное) исследование  на аэробные и факультативно-анаэробные микроорганизмы с определением чувствительности к антибиотикам (расширенный  спектр)</t>
  </si>
  <si>
    <t>Посев нa  флору c определением чувствительности к основному спектру антимикробных препаратов и бактериофагам</t>
  </si>
  <si>
    <t>А26.20.008.03</t>
  </si>
  <si>
    <t>Микробиологическое (культуральное) исследование  на аэробные и факультативно-анаэробные микроорганизмы с определением чувствительности к антибиотикам (базовый  спектр) и бактериофагам</t>
  </si>
  <si>
    <t>Посев нa  флору c определением чувствительности к расширенному спектру антимикробных препаратов и бактериофагам</t>
  </si>
  <si>
    <t>А26.20.008.04</t>
  </si>
  <si>
    <t>Микробиологическое (культуральное) исследование  на аэробные и факультативно-анаэробные микроорганизмы с определением чувствительности к антибиотикам (расширенный  спектр) и бактериофагам</t>
  </si>
  <si>
    <t>Посев крови на стерильность с определением чувствительности к антимикробным препаратам</t>
  </si>
  <si>
    <t>кровь</t>
  </si>
  <si>
    <t>А26.05.001</t>
  </si>
  <si>
    <t>Микробиологическое (культуральное) исследование крови на стерильность</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</si>
  <si>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</si>
  <si>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</si>
  <si>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А26.04.002.01</t>
  </si>
  <si>
    <t>Микробиологическое (культуральное) исследование  на менингококк (Neisseria meningiditis) с определением чувствительности к антибиотикам</t>
  </si>
  <si>
    <t>Посев на гонококк (Neisseria gonorrhoeae)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</si>
  <si>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t>
  </si>
  <si>
    <t>А26.20.002.01</t>
  </si>
  <si>
    <t>Микробиологическое (культуральное) исследование  на гонококк (Neisseria gonorrhoeae)  с  определением чувствительности к антибиотикам</t>
  </si>
  <si>
    <t>Посев на гемофильную палочку (Haemophilus influenzae типа b) с определением чувствительности к антимикробным препаратам</t>
  </si>
  <si>
    <t>А26.09.051.01</t>
  </si>
  <si>
    <t>Микробиологическое (культуральное) исследование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</si>
  <si>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</si>
  <si>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</si>
  <si>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А26.20.008.05</t>
  </si>
  <si>
    <t>Микробиологическое (культуральное) исследование  на грибы рода Candida spp. (Кандида)   с определением чувствительности кантимикотическим препаратам</t>
  </si>
  <si>
    <t>Посев на  коринобактерии дифтерии (Corynebacterium diphtheriae)</t>
  </si>
  <si>
    <t>мазок/отделяемое ротоглотки; мазок/отделяемое из ротовой полости; мазок/отделяемое носоглотки; мазок/отделяемое носовых ходов;</t>
  </si>
  <si>
    <t>А26.08.001</t>
  </si>
  <si>
    <t>Микробиологическое (культуральное)  исследование на палочку дифтерии (Corinebacterium diphtheriae)</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</si>
  <si>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</si>
  <si>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</si>
  <si>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А26.05.037.01</t>
  </si>
  <si>
    <t>Микробиологическое (культуральное) исследование на листерии (Listeria) с определением чувствительности к антибиотикам</t>
  </si>
  <si>
    <t>Посев на золотистый  стафилококк (Staphylococcus aureus) с определением чувствительности к антимикробным препаратам</t>
  </si>
  <si>
    <t>А26.30.010.01</t>
  </si>
  <si>
    <t>Микробиологическое (культуральное) исследование на золотистый стафилококк с определением чувcтвительности к антибиотикам</t>
  </si>
  <si>
    <t>Посев на трихомонады (Trichomonas vaginalis)</t>
  </si>
  <si>
    <t>A26.20.017.001</t>
  </si>
  <si>
    <t xml:space="preserve">Микробиологическое (культуральное) исследование  отделяемого на трихомонас вагиналис (Trichomonas vaginalis) </t>
  </si>
  <si>
    <t>Комплексное исследование на выявление возбудителей инфекций мочеполовой системы (Neisseria gonorrhoeae ,Trichomonas vaginalis, грибы рода  Candida)</t>
  </si>
  <si>
    <t>А26.20.002.02</t>
  </si>
  <si>
    <t>Микробиологическое (культуральное) комплексное исследование на выявление возбудителей инфекций мочеполовой системы (Neisseria gonorrhoeae ,Trichomonas vaginalis, грибы рода  Candida)</t>
  </si>
  <si>
    <t>Посев на кишечную группу: шигеллы, сальмонелы (Shigella spp., Salmonella spp.)</t>
  </si>
  <si>
    <t>мазок из прямой кишки (зонд-тампон, среда Кэри Блейр); кал (зонд-тампон, среда Кэри Блейр)</t>
  </si>
  <si>
    <t>А26.19.080</t>
  </si>
  <si>
    <t>Микробиологическое (культуральное) исследование фекалий/ректального мазка на микроорганизмы рода сальмонелла (Salmonella spp., Shigella spp.) с определением чувствительности к антибактериальным препаратам</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</si>
  <si>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</si>
  <si>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</si>
  <si>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А26.05.046.01</t>
  </si>
  <si>
    <t>Микробиологическое (культуральное) исследование  на пневмококки (Streptococcus pneumoniae) с определением чувствительности к антибиотикам</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</si>
  <si>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</si>
  <si>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</si>
  <si>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А26.05.038.01</t>
  </si>
  <si>
    <t>Микробиологическое (культуральное) исследование  на псевдомонады (Pseudomonas aeruginosa) с определением чувствительности к антибиотикам</t>
  </si>
  <si>
    <t>Посев на тифо-паратифозную группу (Salmonella typhi, Salmonella paratyphi A, Salmonella paratyphi B)</t>
  </si>
  <si>
    <t xml:space="preserve">A26.19.002 </t>
  </si>
  <si>
    <t xml:space="preserve">Микробиологическое (культуральное) исследование фекалий на возбудители брюшного тифа и паратифов (Salmonella typhi, Salmonella paratyphi A, Salmonella paratyphi B) </t>
  </si>
  <si>
    <t>Посев на гемолитические стрептококки  (Streptococcus pyogenes)</t>
  </si>
  <si>
    <t>А26.08.015.01</t>
  </si>
  <si>
    <t>Микробиологическое (культуральное) исследование на  стрептококк с определением чувствительности к антибиотикам</t>
  </si>
  <si>
    <t>Посев на анаэробы, возбудители пищевых токсикоинфекций (ПТИ)</t>
  </si>
  <si>
    <t>A26.01.004.01</t>
  </si>
  <si>
    <t>Микробиологическое (культуральное) исследование  на анаэробы, возбудители ПТИ</t>
  </si>
  <si>
    <t>Диагностика микоплазменной инфекции, посев (Ureaplasma spp./Mycoplasma hominis), определение количества и чувствительности к антимикробным препаратам</t>
  </si>
  <si>
    <t>А26.20.005.03</t>
  </si>
  <si>
    <t>Микробиологическое (культуральное) исследование отделяемого половых органов на уреаплазму (Ureaplasma urealyticum/Ureaplasma parvum) и микоплазму хоминис (M.hominis) с определением титра и чувствительности к антибиотикам</t>
  </si>
  <si>
    <t xml:space="preserve">АЛЛЕРГОЛОГИЯ   </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</si>
  <si>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</si>
  <si>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</si>
  <si>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</si>
  <si>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A09.05.118.142</t>
  </si>
  <si>
    <t>Исследование уровня антител к антигенам растительного, животного и химического происхождения в крови. Сбалансированная смесь ингаляционных аллергенов для скрининга атопии для детей старше 4 лет и взрослых, качественное определение (Phadiatop, ImmunoCAP)</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</si>
  <si>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</si>
  <si>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A09.05.118.143</t>
  </si>
  <si>
    <t xml:space="preserve">Исследование уровня антител к антигенам растительного, животного и химического происхождения в крови. Сбалансированная смесь ингаляционных и пищевых аллергенов для скрининга атопии для детей до 4 лет, качественное определение (Phadiatop, ImmunoCAP) </t>
  </si>
  <si>
    <t xml:space="preserve">Общедиагностические аллергологические исследования. </t>
  </si>
  <si>
    <t xml:space="preserve">Иммуноглобулин Е общий (Total  Ig E),  ImmunoCAP® (Phadia AB) </t>
  </si>
  <si>
    <t>2 к.д.</t>
  </si>
  <si>
    <t>А09.05.054.001.01</t>
  </si>
  <si>
    <t>Исследование уровня сывороточного иммуноглобулина Е в крови (ImmunoCAP)</t>
  </si>
  <si>
    <t>Эозинофильный катионный белок (ECP), ImmunoCAP® (Phadia AB)</t>
  </si>
  <si>
    <t>А09.05.234.01</t>
  </si>
  <si>
    <t>Исследование уровня эозинофильного катионного белка в крови, ImmunoCAP</t>
  </si>
  <si>
    <t>Триптаза</t>
  </si>
  <si>
    <t xml:space="preserve">A09.05.243 </t>
  </si>
  <si>
    <t xml:space="preserve">Определение активности триптазы в крови </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</si>
  <si>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</si>
  <si>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</si>
  <si>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B03.002.004.06</t>
  </si>
  <si>
    <t>Комплекс исследований для выявления аллергена. Экзема (Eczema).  Ig E,  ImmunoCAP®(e1,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</si>
  <si>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</si>
  <si>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B03.002.004.07</t>
  </si>
  <si>
    <t>Комплекс исследований для выявления аллергена. Астма/ринит взрослые (Asthma/Rhinitis Adult). Ig E,  ImmunoCAP® (g6,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</si>
  <si>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</si>
  <si>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B03.002.004.09</t>
  </si>
  <si>
    <t>Комплекс исследований для выявления аллергена. Прогноз риска проведения вакцинации. ImmunoCAP® (Триптаза;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</si>
  <si>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</si>
  <si>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B03.002.004.10</t>
  </si>
  <si>
    <t>Комплекс исследований для выявления аллергена. Прогноз риска проведения оперативного вмешательства. ImmunoCAP® (Триптаза; c74, Желатин, Ig E; с8, Хлоргексидин,  Ig E; k82, Латекс,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</si>
  <si>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</si>
  <si>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</si>
  <si>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</si>
  <si>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</si>
  <si>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A09.05.118.144</t>
  </si>
  <si>
    <t>Исследование уровня антител к антигенам растительного, животного и химического происхождения в крови. 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</si>
  <si>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</si>
  <si>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A09.05.118.145</t>
  </si>
  <si>
    <t>Исследование уровня антител к антигенам растительного, животного и химического происхождения в крови. 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</si>
  <si>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</si>
  <si>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A09.05.118.146</t>
  </si>
  <si>
    <t xml:space="preserve"> Исследование уровня антител к антигенам растительного, животного и химического происхождения в крови.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</si>
  <si>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</si>
  <si>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A09.05.118.147</t>
  </si>
  <si>
    <t>Исследование уровня антител к антигенам растительного, животного и химического происхождения в крови. 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</si>
  <si>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</si>
  <si>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A09.05.118.148</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</si>
  <si>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</si>
  <si>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</si>
  <si>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A09.05.118.149</t>
  </si>
  <si>
    <t>Исследование уровня антител к антигенам растительного, животного и химического происхождения в крови. 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</si>
  <si>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</si>
  <si>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A09.05.118.150</t>
  </si>
  <si>
    <t xml:space="preserve">Исследование уровня антител к антигенам растительного, животного и химического происхождения в крови. 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</si>
  <si>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</si>
  <si>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</si>
  <si>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A09.05.118.151</t>
  </si>
  <si>
    <t xml:space="preserve">Исследование уровня антител к антигенам растительного, животного и химического происхождения в крови. 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t>
  </si>
  <si>
    <t>hx2, Домашняя пыль: Hollister-Stier Labs. (h2),  клещ домашней пыли (d1, Dermatophagoides pteronyssinus), клещ домашней пыли (d2, Dermatophagoides farinae), таракан рыжий (i6, Blatella germanica).  Ig E,  ImmunoCAP® (Phadia AB)</t>
  </si>
  <si>
    <t>A09.05.118.152</t>
  </si>
  <si>
    <t>Исследование уровня антител к антигенам растительного, животного и химического происхождения в крови. hx2, Домашняя пыль: Hollister-Stier Labs. (h2),  клещ домашней пыли (d1, Dermatophagoides pteronyssinus), клещ домашней пыли (d2, Dermatophagoides farinae), таракан рыжий (i6, Blatella germanica).  Ig E,  ImmunoCAP®</t>
  </si>
  <si>
    <t>ex71, Постельное перо: гуся (e70, Anser anser), курицы (е85, Gallus domesticus), утки (е86, Anas platyrhynca), индейки (е 89, Meleagris gallopavo).  Ig E,  ImmunoCAP® (Phadia AB)</t>
  </si>
  <si>
    <t>A09.05.118.153</t>
  </si>
  <si>
    <t>Исследование уровня антител к антигенам растительного, животного и химического происхождения в крови. ex71, Постельное перо: гуся (e70, Anser anser), курицы (е85, Gallus domesticus), утки (е86, Anas platyrhynca), индейки (е 89, Meleagris gallopavo).  Ig E,  ImmunoCAP®</t>
  </si>
  <si>
    <t>mx1, Микроскопические грибы: Penicillium notatum (m1), Cladosporium herbarum (m2), Aspergillus fumigatus (m3), Alternaria alternata (m6).  Ig E,  ImmunoCAP® (Phadia AB)</t>
  </si>
  <si>
    <t>A09.05.118.154</t>
  </si>
  <si>
    <t>Исследование уровня антител к антигенам растительного, животного и химического происхождения в крови. mx1, Микроскопические грибы: Penicillium notatum (m1), Cladosporium herbarum (m2), Aspergillus fumigatus (m3), Alternaria alternata (m6).  Ig E,  ImmunoCAP®</t>
  </si>
  <si>
    <t>mx2, Микроскопические грибы: Penicillium notatum (m1), Cladosporium herbarum (m2), Aspergillus fumigatus (m3), Candida albicans (m5), Alternaria alternata (m6), Helminthosporium halodes (Setomelanomma rostrata) (m8).  Ig E,  ImmunoCAP® (Phadia AB)</t>
  </si>
  <si>
    <t>A09.05.118.155</t>
  </si>
  <si>
    <t>Исследование уровня антител к антигенам растительного, животного и химического происхождения в крови. mx2, Микроскопические грибы: Penicillium notatum (m1), Cladosporium herbarum (m2), Aspergillus fumigatus (m3), Alternaria alternata (m6), Helminthosporium halodes (Setomelanomma rostrata) (m8).  Ig E,  ImmunoCAP®</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</si>
  <si>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</si>
  <si>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</si>
  <si>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A09.05.118.156</t>
  </si>
  <si>
    <t>Исследование уровня антител к антигенам растительного, животного и химического происхождения в крови. 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t>
  </si>
  <si>
    <t xml:space="preserve">fx27, Детская пищевая панель № 2: треска атлантическая (f3, Gadus morhua), пшеница (f4, Triticum aestivum), соя (f14, Glycine max), фундук (f17, Corylus avellana). Ig E,  ImmunoCAP® (Phadia AB) </t>
  </si>
  <si>
    <t>A09.05.118.157</t>
  </si>
  <si>
    <t xml:space="preserve">Исследование уровня антител к антигенам растительного, животного и химического происхождения в крови. fx27, Детская пищевая панель № 2: треска атлантическая (f3, Gadus morhua), пшеница (f4, Triticum aestivum), соя (f14, Glycine max), фундук (f17, Corylus avellana). Ig E,  ImmunoCAP® </t>
  </si>
  <si>
    <t xml:space="preserve">fx20, Зерновые: пшеница (f4, Triticum aestivum), рожь (f5, Secale cereale), ячмень (f6, Hordeum vulgare), рис (f9, Oryza sativa). Ig E,  ImmunoCAP® (Phadia AB) </t>
  </si>
  <si>
    <t>A09.05.118.158</t>
  </si>
  <si>
    <t xml:space="preserve">Исследование уровня антител к антигенам растительного, животного и химического происхождения в крови. fx20, Зерновые: пшеница (f4, Triticum aestivum), рожь (f5, Secale cereale), ячмень (f6, Hordeum vulgare), рис (f9, Oryza sativa). Ig E,  ImmunoCAP®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</si>
  <si>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</si>
  <si>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A09.05.118.159</t>
  </si>
  <si>
    <t xml:space="preserve">Исследование уровня антител к антигенам растительного, животного и химического происхождения в крови. 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</si>
  <si>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</si>
  <si>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A09.05.118.160</t>
  </si>
  <si>
    <t xml:space="preserve">Исследование уровня антител к антигенам растительного, животного и химического происхождения в крови. 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t>
  </si>
  <si>
    <t>fx15, Фрукты: апельсин (f33, Citrus sinensis), яблоко (f49, Malus x domestica), банан (f92, Musa acuminata/sapientum/paradisiaca), персик (f95,  Prunus persica). Ig E,  ImmunoCAP® (Phadia AB)</t>
  </si>
  <si>
    <t>A09.05.118.161</t>
  </si>
  <si>
    <t>Исследование уровня антител к антигенам растительного, животного и химического происхождения в крови. fx15, Фрукты: апельсин (f33, Citrus sinensis), яблоко (f49, Malus x domestica), банан (f92, Musa acuminata/sapientum/paradisiaca), персик (f95,  Prunus persica). Ig E,  ImmunoCAP®</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</si>
  <si>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</si>
  <si>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</si>
  <si>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</si>
  <si>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A09.05.118.162</t>
  </si>
  <si>
    <t>g13, Бухарник шерстистый (Holcus lanatus),  Ig E,  ImmunoCAP®</t>
  </si>
  <si>
    <t>g17, Гречка замётная (Paspalum notatum), Ig E,  ImmunoCAP® (Phadia AB)</t>
  </si>
  <si>
    <t>A09.05.118.163</t>
  </si>
  <si>
    <t>g17, Гречка замётная (Paspalum notatum), Ig E,  ImmunoCAP®</t>
  </si>
  <si>
    <t>g3, Ежа сборная (Dactylis glomerata), Ig E,  ImmunoCAP® (Phadia AB)</t>
  </si>
  <si>
    <t>A09.05.118.164</t>
  </si>
  <si>
    <t>g3, Ежа сборная (Dactylis glomerata), Ig E,  ImmunoCAP®</t>
  </si>
  <si>
    <t>g1, Колосок душистый (Anthoxanthum odoratum),   Ig E,  ImmunoCAP® (Phadia AB)</t>
  </si>
  <si>
    <t>A09.05.118.165</t>
  </si>
  <si>
    <t>g1, Колосок душистый (Anthoxanthum odoratum),   Ig E,  ImmunoCAP®</t>
  </si>
  <si>
    <t>g11, Костер безостый (Bromopsis inermis), Ig E,  ImmunoCAP® (Phadia AB)</t>
  </si>
  <si>
    <t>A09.05.118.166</t>
  </si>
  <si>
    <t>g11, Костер безостый (Bromopsis inermis), Ig E,  ImmunoCAP®</t>
  </si>
  <si>
    <t>g202, Кукуруза обыкновенная (Zea mays), Ig E,  ImmunoCAP® (Phadia AB)</t>
  </si>
  <si>
    <t>A09.05.118.167</t>
  </si>
  <si>
    <t>g202, Кукуруза обыкновенная (Zea mays), Ig E,  ImmunoCAP®</t>
  </si>
  <si>
    <t>g16, Лисохвост луговой (Alopecurus pratensis), Ig E,  ImmunoCAP® (Phadia AB)</t>
  </si>
  <si>
    <t>A09.05.118.168</t>
  </si>
  <si>
    <t>g16, Лисохвост луговой (Alopecurus pratensis), Ig E,  ImmunoCAP®</t>
  </si>
  <si>
    <t>g8, Мятлик луговой (Poa pratensis), Ig E,  ImmunoCAP® (Phadia AB)</t>
  </si>
  <si>
    <t>A09.05.118.169</t>
  </si>
  <si>
    <t>g8, Мятлик луговой (Poa pratensis), Ig E,  ImmunoCAP®</t>
  </si>
  <si>
    <t>g14, Овес посевной (Avena sativa), Ig E,  ImmunoCAP® (Phadia AB)</t>
  </si>
  <si>
    <t>A09.05.118.170</t>
  </si>
  <si>
    <t>g14, Овес посевной (Avena sativa), Ig E,  ImmunoCAP®</t>
  </si>
  <si>
    <t>g4, Овсяница луговая (Festuca pratensis), Ig E,  ImmunoCAP® (Phadia AB)</t>
  </si>
  <si>
    <t>A09.05.118.171</t>
  </si>
  <si>
    <t>g4, Овсяница луговая (Festuca pratensis), Ig E,  ImmunoCAP®</t>
  </si>
  <si>
    <t>g5,  Плевел многолетний (Lolium perenne), Ig E,  ImmunoCAP® (Phadia AB)</t>
  </si>
  <si>
    <t>A09.05.118.172</t>
  </si>
  <si>
    <t>g5,  Плевел многолетний (Lolium perenne), Ig E,  ImmunoCAP®</t>
  </si>
  <si>
    <t>g9, Полевица побегоносная (Agrostis stolonifera), Ig E,  ImmunoCAP® (Phadia AB)</t>
  </si>
  <si>
    <t>A09.05.118.173</t>
  </si>
  <si>
    <t>g9, Полевица побегоносная (Agrostis stolonifera), Ig E,  ImmunoCAP®</t>
  </si>
  <si>
    <t>g15, Пшеница посевная (Triticum sativum), Ig E,  ImmunoCAP® (Phadia AB)</t>
  </si>
  <si>
    <t>A09.05.118.174</t>
  </si>
  <si>
    <t>g15, Пшеница посевная (Triticum sativum), Ig E,  ImmunoCAP®</t>
  </si>
  <si>
    <t>g12, Рожь посевная (Secale cereale), Ig E,  ImmunoCAP® (Phadia AB)</t>
  </si>
  <si>
    <t>A09.05.118.175</t>
  </si>
  <si>
    <t>g12, Рожь посевная (Secale cereale), Ig E,  ImmunoCAP®</t>
  </si>
  <si>
    <t>g2, Свинорой пальчатый (Cynodon dactylon), Ig E,  ImmunoCAP® (Phadia AB)</t>
  </si>
  <si>
    <t>A09.05.118.176</t>
  </si>
  <si>
    <t>g2, Свинорой пальчатый (Cynodon dactylon), Ig E,  ImmunoCAP®</t>
  </si>
  <si>
    <t>g10, Сорго алеппское (Sorghum halepense), Ig E,  ImmunoCAP® (Phadia AB)</t>
  </si>
  <si>
    <t>A09.05.118.177</t>
  </si>
  <si>
    <t>g10, Сорго алеппское (Sorghum halepense), Ig E,  ImmunoCAP®</t>
  </si>
  <si>
    <t>g6, Тимофеевка луговая (Phleum pratense),  Ig E,  ImmunoCAP® (Phadia AB)</t>
  </si>
  <si>
    <t>A09.05.118.178</t>
  </si>
  <si>
    <t>g6, Тимофеевка луговая (Phleum pratense),  Ig E,  ImmunoCAP®</t>
  </si>
  <si>
    <t>g7, Тростник обыкновенный (Phragmites communis), Ig E,  ImmunoCAP® (Phadia AB)</t>
  </si>
  <si>
    <t>A09.05.118.179</t>
  </si>
  <si>
    <t>g7, Тростник обыкновенный (Phragmites communis), Ig E,  ImmunoCAP®</t>
  </si>
  <si>
    <t>g201, Ячмень обыкновенный (Hordeum vulgare), Ig E,  ImmunoCAP® (Phadia AB)</t>
  </si>
  <si>
    <t>A09.05.118.180</t>
  </si>
  <si>
    <t>g201, Ячмень обыкновенный (Hordeum vulgare), Ig E,  ImmunoCAP®</t>
  </si>
  <si>
    <t>Идентификация аллергенов пыльцы сорных трав. Ig E, ImmunoCAP® (Phadia АВ).</t>
  </si>
  <si>
    <t>w82, Амарант (Щирица Палмера) (Amaranthus palmeri), Ig E,  ImmunoCAP® (Phadia AB)</t>
  </si>
  <si>
    <t>A09.05.118.181</t>
  </si>
  <si>
    <t>w82, Амарант (Щирица Палмера) (Amaranthus palmeri), Ig E,  ImmunoCAP®</t>
  </si>
  <si>
    <t>w1, Амброзия высокая (Ambrosia elatior), Ig E,  ImmunoCAP® (Phadia AB)</t>
  </si>
  <si>
    <t>A09.05.118.182</t>
  </si>
  <si>
    <t>w1, Амброзия высокая (Ambrosia elatior), Ig E,  ImmunoCAP®</t>
  </si>
  <si>
    <t>w12, Золотарник обыкновенный (Solidago virgaurea), Ig E,  ImmunoCAP® (Phadia AB)</t>
  </si>
  <si>
    <t>A09.05.118.183</t>
  </si>
  <si>
    <t>w12, Золотарник обыкновенный (Solidago virgaurea), Ig E,  ImmunoCAP®</t>
  </si>
  <si>
    <t>w15, Лебеда чечевицевидная (Atriplex lentiformis), Ig E,  ImmunoCAP® (Phadia AB)</t>
  </si>
  <si>
    <t>A09.05.118.184</t>
  </si>
  <si>
    <t>w15, Лебеда чечевицевидная (Atriplex lentiformis), Ig E,  ImmunoCAP®</t>
  </si>
  <si>
    <t>w10, Марь белая (Chenopodium album), Ig E,  ImmunoCAP® (Phadia AB)</t>
  </si>
  <si>
    <t>A09.05.118.185</t>
  </si>
  <si>
    <t>w10, Марь белая (Chenopodium album), Ig E,  ImmunoCAP®</t>
  </si>
  <si>
    <t>w7, Нивяник обыкновенный (Chrysanthemum leucanthemum), Ig E,  ImmunoCAP® (Phadia AB)</t>
  </si>
  <si>
    <t>A09.05.118.186</t>
  </si>
  <si>
    <t>w7, Нивяник обыкновенный (Chrysanthemum leucanthemum), Ig E,  ImmunoCAP®</t>
  </si>
  <si>
    <t>w8, Одуванчик лекарственный (Taraxacum vulgare), Ig E,  ImmunoCAP® (Phadia AB)</t>
  </si>
  <si>
    <t>A09.05.118.187</t>
  </si>
  <si>
    <t>w8, Одуванчик лекарственный (Taraxacum vulgare), Ig E,  ImmunoCAP®</t>
  </si>
  <si>
    <t>w9,  Подорожник ланцетовидный (Plantago lanceolata), Ig E,  ImmunoCAP® (Phadia AB)</t>
  </si>
  <si>
    <t>A09.05.118.188</t>
  </si>
  <si>
    <t>w9,  Подорожник ланцетовидный (Plantago lanceolata), Ig E,  ImmunoCAP®</t>
  </si>
  <si>
    <t>w204, Подсолнечник обыкновенный (Helianthus annuus), Ig E,  ImmunoCAP® (Phadia AB)</t>
  </si>
  <si>
    <t>A09.05.118.189</t>
  </si>
  <si>
    <t>w204, Подсолнечник обыкновенный (Helianthus annuus), Ig E,  ImmunoCAP®</t>
  </si>
  <si>
    <t>w6, Полынь обыкновенная (Artemisia vulgaris), Ig E,  ImmunoCAP® (Phadia AB)</t>
  </si>
  <si>
    <t>A09.05.118.190</t>
  </si>
  <si>
    <t>w6, Полынь обыкновенная (Artemisia vulgaris), Ig E,  ImmunoCAP®</t>
  </si>
  <si>
    <t>w5, Полынь горькая (Artemisia absinthium), Ig E,  ImmunoCAP® (Phadia AB)</t>
  </si>
  <si>
    <t>A09.05.118.191</t>
  </si>
  <si>
    <t>w5, Полынь горькая (Artemisia absinthium), Ig E,  ImmunoCAP®</t>
  </si>
  <si>
    <t xml:space="preserve">w206, Ромашка аптечная (Matricaria chamomilla), Ig E,  ImmunoCAP® (Phadia AB) </t>
  </si>
  <si>
    <t>A09.05.118.192</t>
  </si>
  <si>
    <t>w206, Ромашка аптечная (Matricaria chamomilla), Ig E,  ImmunoCAP®</t>
  </si>
  <si>
    <t xml:space="preserve">w23, Щавель конский (Rumex crispus), Ig E,  ImmunoCAP® (Phadia AB) </t>
  </si>
  <si>
    <t>A09.05.118.193</t>
  </si>
  <si>
    <t xml:space="preserve">w23, Щавель конский (Rumex crispus), Ig E,  ImmunoCAP® </t>
  </si>
  <si>
    <t>Идентификация аллергенов пыльцы деревьев. Ig E, ImmunoCAP® (Phadia АВ).</t>
  </si>
  <si>
    <t xml:space="preserve">t19, Акация длиннолистная (Acacia longifolia), Ig E,  ImmunoCAP® (Phadia AB) </t>
  </si>
  <si>
    <t>A09.05.118.194</t>
  </si>
  <si>
    <t>t19, Акация длиннолистная (Acacia longifolia), Ig E,  ImmunoCAP®</t>
  </si>
  <si>
    <t>t3, Береза бородавчатая (Betula verrucosa), Ig E,  ImmunoCAP® (Phadia AB)</t>
  </si>
  <si>
    <t>A09.05.118.195</t>
  </si>
  <si>
    <t>t3, Береза бородавчатая (Betula verrucosa), Ig E,  ImmunoCAP®</t>
  </si>
  <si>
    <t>t205, Бузина черная (Sambucus nigra), Ig E,  ImmunoCAP® (Phadia AB)</t>
  </si>
  <si>
    <t>A09.05.118.196</t>
  </si>
  <si>
    <t>t205, Бузина черная (Sambucus nigra), Ig E,  ImmunoCAP®</t>
  </si>
  <si>
    <t>t5, Бук крупнолистный (Fagus grandifolia), Ig E,  ImmunoCAP® (Phadia AB)</t>
  </si>
  <si>
    <t>A09.05.118.197</t>
  </si>
  <si>
    <t>t5, Бук крупнолистный (Fagus grandifolia), Ig E,  ImmunoCAP®</t>
  </si>
  <si>
    <t>t8, Вяз американский (Ulmus americana), Ig E,  ImmunoCAP® (Phadia AB)</t>
  </si>
  <si>
    <t>A09.05.118.198</t>
  </si>
  <si>
    <t>t8, Вяз американский (Ulmus americana), Ig E,  ImmunoCAP®</t>
  </si>
  <si>
    <t>t45, Вяз толстолистный (Ulmus crassifolia), Ig E,  ImmunoCAP® (Phadia AB)</t>
  </si>
  <si>
    <t>A09.05.118.199</t>
  </si>
  <si>
    <t>t45, Вяз толстолистный (Ulmus crassifolia), Ig E,  ImmunoCAP®</t>
  </si>
  <si>
    <t>t7, Дуб белый (Quercus alba), Ig E,  ImmunoCAP® (Phadia AB)</t>
  </si>
  <si>
    <t>A09.05.118.200</t>
  </si>
  <si>
    <t>t7, Дуб белый (Quercus alba), Ig E,  ImmunoCAP®</t>
  </si>
  <si>
    <t>t201, Ель обыкновенная (Picea excelsa), Ig E,  ImmunoCAP® (Phadia AB)</t>
  </si>
  <si>
    <t>A09.05.118.201</t>
  </si>
  <si>
    <t>t201, Ель обыкновенная (Picea excelsa), Ig E,  ImmunoCAP®</t>
  </si>
  <si>
    <t>t12, Ива козья (Salix caprea), Ig E,  ImmunoCAP® (Phadia AB)</t>
  </si>
  <si>
    <t>A09.05.118.202</t>
  </si>
  <si>
    <t>t12, Ива козья (Salix caprea), Ig E,  ImmunoCAP®</t>
  </si>
  <si>
    <t>t203, Каштан конский (Aesculus hippocastanum), Ig E,  ImmunoCAP® (Phadia AB)</t>
  </si>
  <si>
    <t>A09.05.118.203</t>
  </si>
  <si>
    <t>t203, Каштан конский (Aesculus hippocastanum), Ig E,  ImmunoCAP®</t>
  </si>
  <si>
    <t>t1, Клен ясенелистный (Acer negundo), Ig E,  ImmunoCAP® (Phadia AB)</t>
  </si>
  <si>
    <t>A09.05.118.204</t>
  </si>
  <si>
    <t>t1, Клен ясенелистный (Acer negundo), Ig E,  ImmunoCAP®</t>
  </si>
  <si>
    <t>t4, Лещина обыкновенная (Corylus avellana), Ig E,  ImmunoCAP® (Phadia AB)</t>
  </si>
  <si>
    <t>A09.05.118.205</t>
  </si>
  <si>
    <t>t4, Лещина обыкновенная (Corylus avellana), Ig E,  ImmunoCAP®</t>
  </si>
  <si>
    <t>t208, Липа мелколистная (Tilia cordata), Ig E,  ImmunoCAP® (Phadia AB)</t>
  </si>
  <si>
    <t>A09.05.118.206</t>
  </si>
  <si>
    <t>t208, Липа мелколистная (Tilia cordata), Ig E,  ImmunoCAP®</t>
  </si>
  <si>
    <t>t57, Можжевельник виргинский (Juniperus virginiana), Ig E,  ImmunoCAP® (Phadia AB)</t>
  </si>
  <si>
    <t>A09.05.118.207</t>
  </si>
  <si>
    <t>t57, Можжевельник виргинский (Juniperus virginiana), Ig E,  ImmunoCAP®</t>
  </si>
  <si>
    <t>t2, Ольха серая (Alnus incana), Ig E,  ImmunoCAP® (Phadia AB)</t>
  </si>
  <si>
    <t>A09.05.118.208</t>
  </si>
  <si>
    <t>t2, Ольха серая (Alnus incana), Ig E,  ImmunoCAP®</t>
  </si>
  <si>
    <t>t11, Платан кленолитный (Platanus acerifolia), Ig E,  ImmunoCAP® (Phadia AB)</t>
  </si>
  <si>
    <t>A09.05.118.209</t>
  </si>
  <si>
    <t>t11, Платан кленолитный (Platanus acerifolia), Ig E,  ImmunoCAP®</t>
  </si>
  <si>
    <t>t55, Ракитник метельчатый (Cytisus scoparius), Ig E,  ImmunoCAP® (Phadia AB)</t>
  </si>
  <si>
    <t>A09.05.118.210</t>
  </si>
  <si>
    <t>t55, Ракитник метельчатый (Cytisus scoparius), Ig E,  ImmunoCAP®</t>
  </si>
  <si>
    <t>t14, Тополь дельтовидный (Populus deltoides), Ig E,  ImmunoCAP® (Phadia AB)</t>
  </si>
  <si>
    <t>A09.05.118.211</t>
  </si>
  <si>
    <t>t14, Тополь дельтовидный (Populus deltoides), Ig E,  ImmunoCAP®</t>
  </si>
  <si>
    <t>t70, Шелковица белая (Morus alba), Ig E,  ImmunoCAP® (Phadia AB)</t>
  </si>
  <si>
    <t>A09.05.118.212</t>
  </si>
  <si>
    <t>t70, Шелковица белая (Morus alba), Ig E,  ImmunoCAP®</t>
  </si>
  <si>
    <t>t15, Ясень американский (Fraxinus americana), Ig E,  ImmunoCAP® (Phadia AB)</t>
  </si>
  <si>
    <t>A09.05.118.213</t>
  </si>
  <si>
    <t>t15, Ясень американский (Fraxinus americana), Ig E,  ImmunoCAP®</t>
  </si>
  <si>
    <t>t25, Ясень высокий (Fraxinus excelsior), Ig E,  ImmunoCAP® (Phadia AB)</t>
  </si>
  <si>
    <t>A09.05.118.214</t>
  </si>
  <si>
    <t>t25, Ясень высокий (Fraxinus excelsior), Ig E,  ImmunoCAP®</t>
  </si>
  <si>
    <t>Идентификация аллергенов животных.  Ig E, ImmunoCAP® (Phadia АВ).</t>
  </si>
  <si>
    <t>e201, Канарейка домашняя (Serinus canarius), оперение, Ig E,  ImmunoCAP® (Phadia AB)</t>
  </si>
  <si>
    <t>A09.05.118.215</t>
  </si>
  <si>
    <t>e201, Канарейка домашняя (Serinus canarius), оперение, Ig E,  ImmunoCAP®</t>
  </si>
  <si>
    <t>e1, Кошка (Felis domesticus), перхоть, Ig E,  ImmunoCAP® (Phadia AB)</t>
  </si>
  <si>
    <t>A09.05.118.216</t>
  </si>
  <si>
    <t>e1, Кошка (Felis domesticus), перхоть, Ig E,  ImmunoCAP®</t>
  </si>
  <si>
    <t>e3, Лошадь (Equus caballus), перхоть, Ig E,  ImmunoCAP® (Phadia AB)</t>
  </si>
  <si>
    <t>A09.05.118.217</t>
  </si>
  <si>
    <t>e3, Лошадь (Equus caballus), перхоть, Ig E,  ImmunoCAP®</t>
  </si>
  <si>
    <t>e6, Морская свинка (Cavia porcellus), эпителий, Ig E,  ImmunoCAP® (Phadia AB)</t>
  </si>
  <si>
    <t>A09.05.118.218</t>
  </si>
  <si>
    <t>e6, Морская свинка (Cavia porcellus), эпителий, Ig E,  ImmunoCAP®</t>
  </si>
  <si>
    <t>e213, Попугай (Ara spp.), оперение, Ig E,  ImmunoCAP® (Phadia AB)</t>
  </si>
  <si>
    <t>A09.05.118.219</t>
  </si>
  <si>
    <t>e213, Попугай (Ara spp.), оперение, Ig E,  ImmunoCAP®</t>
  </si>
  <si>
    <t>e5, Собака (Canis familiaris), перхоть, Ig E,  ImmunoCAP® (Phadia AB)</t>
  </si>
  <si>
    <t>A09.05.118.220</t>
  </si>
  <si>
    <t>e5, Собака (Canis familiaris), перхоть, Ig E,  ImmunoCAP®</t>
  </si>
  <si>
    <t>e84, Хомяк (сем. Cricetidae), эпителий, Ig E,  ImmunoCAP® (Phadia AB)</t>
  </si>
  <si>
    <t>A09.05.118.221</t>
  </si>
  <si>
    <t>e84, Хомяк (сем. Cricetidae), эпителий, Ig E,  ImmunoCAP®</t>
  </si>
  <si>
    <t>e208, Шиншилла (Chinchilla laniger), эпителий, Ig E,  ImmunoCAP® (Phadia AB)</t>
  </si>
  <si>
    <t>A09.05.118.222</t>
  </si>
  <si>
    <t>e208, Шиншилла (Chinchilla laniger), эпителий, Ig E,  ImmunoCAP®</t>
  </si>
  <si>
    <t>Идентификация аллергенов клещей домашней пыли. Ig E, ImmunoCAP® (Phadia АВ).</t>
  </si>
  <si>
    <t>d2, Клещ домашней пыли (Dermatophagoides farinae), Ig E,  ImmunoCAP® (Phadia AB)</t>
  </si>
  <si>
    <t>A09.05.118.223</t>
  </si>
  <si>
    <t>d2, Клещ домашней пыли (Dermatophagoides farinae), Ig E,  ImmunoCAP®</t>
  </si>
  <si>
    <t>d1, Клещ домашней пыли (Dermatophagoides pteronyssinus), Ig E,  ImmunoCAP® (Phadia AB)</t>
  </si>
  <si>
    <t>A09.05.118.224</t>
  </si>
  <si>
    <t>d1, Клещ домашней пыли (Dermatophagoides pteronyssinus), Ig E,  ImmunoCAP®</t>
  </si>
  <si>
    <t>Идентификация аллергенов насекомых. Ig E, ImmunoCAP® (Phadia АВ).</t>
  </si>
  <si>
    <t>i8, Моль (Bombyx mori), Ig E,  ImmunoCAP® (Phadia AB)</t>
  </si>
  <si>
    <t>A09.05.118.225</t>
  </si>
  <si>
    <t>i8, Моль (Bombyx mori), Ig E,  ImmunoCAP®</t>
  </si>
  <si>
    <t>i73, Мотыль (личинка комара-звонца) (Chironomus thummi), Ig E,  ImmunoCAP® (Phadia AB)</t>
  </si>
  <si>
    <t>A09.05.118.226</t>
  </si>
  <si>
    <t>i73, Мотыль (личинка комара-звонца) (Chironomus thummi), Ig E,  ImmunoCAP®</t>
  </si>
  <si>
    <t>i6, Таракан рыжий (Blatella germanica), Ig E,  ImmunoCAP® (Phadia AB)</t>
  </si>
  <si>
    <t>A09.05.118.227</t>
  </si>
  <si>
    <t>i6, Таракан рыжий (Blatella germanica), Ig E,  ImmunoCAP®</t>
  </si>
  <si>
    <t>i3, Яд осы обыкновенной (Vespula spp.), Ig E,  ImmunoCAP® (Phadia AB)</t>
  </si>
  <si>
    <t>A09.05.118.228</t>
  </si>
  <si>
    <t>i3, Яд осы обыкновенной (Vespula spp.), Ig E,  ImmunoCAP®</t>
  </si>
  <si>
    <t>i4, Яд полиста (осы бумажной) (Polistes spp.), Ig E,  ImmunoCAP® (Phadia AB)</t>
  </si>
  <si>
    <t>A09.05.118.229</t>
  </si>
  <si>
    <t>i4, Яд полиста (осы бумажной) (Polistes spp.), Ig E,  ImmunoCAP®</t>
  </si>
  <si>
    <t>i1, Яд пчелы медоносной (Apis mellifera), Ig E,  ImmunoCAP® (Phadia AB)</t>
  </si>
  <si>
    <t>A09.05.118.230</t>
  </si>
  <si>
    <t>i1, Яд пчелы медоносной (Apis mellifera), Ig E,  ImmunoCAP®</t>
  </si>
  <si>
    <t>i75, Яд шершня обыкновенного (Vespa crabro), Ig E,  ImmunoCAP® (Phadia AB)</t>
  </si>
  <si>
    <t>A09.05.118.231</t>
  </si>
  <si>
    <t>i75, Яд шершня обыкновенного (Vespa crabro), Ig E,  ImmunoCAP®</t>
  </si>
  <si>
    <t>Идентификация аллергенов микроскопических грибов. Ig E, ImmunoCAP® (Phadia АВ).</t>
  </si>
  <si>
    <t>m6,  Alternaria alternata, Ig E,  ImmunoCAP® (Phadia AB)</t>
  </si>
  <si>
    <t>A09.05.118.232</t>
  </si>
  <si>
    <t>m6,  Alternaria alternata, Ig E,  ImmunoCAP®</t>
  </si>
  <si>
    <t>m3, Aspergillus fumigatus, Ig E,  ImmunoCAP® (Phadia AB)</t>
  </si>
  <si>
    <t>A09.05.118.233</t>
  </si>
  <si>
    <t>m3, Aspergillus fumigatus, Ig E,  ImmunoCAP®</t>
  </si>
  <si>
    <t>m207, Aspergillus niger, Ig E,  ImmunoCAP® (Phadia AB)</t>
  </si>
  <si>
    <t>A09.05.118.234</t>
  </si>
  <si>
    <t>m207, Aspergillus niger, Ig E,  ImmunoCAP®</t>
  </si>
  <si>
    <t>m7, Botrytis cinerea, Ig E,  ImmunoCAP® (Phadia AB)</t>
  </si>
  <si>
    <t>A09.05.118.235</t>
  </si>
  <si>
    <t>m7, Botrytis cinerea, Ig E,  ImmunoCAP®</t>
  </si>
  <si>
    <t>m2, Cladosporium herbarum, Ig E,  ImmunoCAP® (Phadia AB)</t>
  </si>
  <si>
    <t>A09.05.118.236</t>
  </si>
  <si>
    <t>m2, Cladosporium herbarum, Ig E,  ImmunoCAP®</t>
  </si>
  <si>
    <t>m4, Mucor racemosus, Ig E,  ImmunoCAP® (Phadia AB)</t>
  </si>
  <si>
    <t>A09.05.118.237</t>
  </si>
  <si>
    <t>m4, Mucor racemosus, Ig E,  ImmunoCAP®</t>
  </si>
  <si>
    <t>m1, Penicillium notatum, Ig E,  ImmunoCAP® (Phadia AB)</t>
  </si>
  <si>
    <t>A09.05.118.238</t>
  </si>
  <si>
    <t>m1, Penicillium notatum, Ig E,  ImmunoCAP®</t>
  </si>
  <si>
    <t>Идентификация аллергенов гельминтов.  Ig E, ImmunoCAP® (Phadia АВ).</t>
  </si>
  <si>
    <t>p4, Анизакида (Anisakis spp.), Ig E,  ImmunoCAP® (Phadia AB)</t>
  </si>
  <si>
    <t>A09.05.118.239</t>
  </si>
  <si>
    <t>p4, Анизакида (Anisakis spp.), Ig E,  ImmunoCAP®</t>
  </si>
  <si>
    <t>p1, Аскарида человеческая (Ascaris lumbricoides), Ig E,  ImmunoCAP® (Phadia AB)</t>
  </si>
  <si>
    <t>A09.05.118.240</t>
  </si>
  <si>
    <t>p1, Аскарида человеческая (Ascaris lumbricoides), Ig E,  ImmunoCAP®</t>
  </si>
  <si>
    <t>Идентификация аллергенов пищевых продуктов. Мясо и яйцо.  Ig E, ImmunoCAP® (Phadia АВ).</t>
  </si>
  <si>
    <t xml:space="preserve"> f88, Баранина (Ovis spp.), Ig E,  ImmunoCAP® (Phadia AB)</t>
  </si>
  <si>
    <t>A09.05.118.241</t>
  </si>
  <si>
    <t xml:space="preserve"> f88, Баранина (Ovis spp.), Ig E,  ImmunoCAP®</t>
  </si>
  <si>
    <t>f27, Говядина (Bos spp.), Ig E,  ImmunoCAP® (Phadia AB)</t>
  </si>
  <si>
    <t>A09.05.118.242</t>
  </si>
  <si>
    <t>f27, Говядина (Bos spp.), Ig E,  ImmunoCAP®</t>
  </si>
  <si>
    <t>f284, Мясо индейки (Meleagris gallopavo),  Ig E,  ImmunoCAP® (Phadia AB)</t>
  </si>
  <si>
    <t>A09.05.118.243</t>
  </si>
  <si>
    <t>f284, Мясо индейки (Meleagris gallopavo),  Ig E,  ImmunoCAP®</t>
  </si>
  <si>
    <t>f83, Мясо курицы (Gallus spp.), Ig E,  ImmunoCAP® (Phadia AB)</t>
  </si>
  <si>
    <t>A09.05.118.244</t>
  </si>
  <si>
    <t>f83, Мясо курицы (Gallus spp.), Ig E,  ImmunoCAP®</t>
  </si>
  <si>
    <t>f26,  Свинина (Sus spp.), Ig E,  ImmunoCAP® (Phadia AB)</t>
  </si>
  <si>
    <t>A09.05.118.245</t>
  </si>
  <si>
    <t>f26,  Свинина (Sus spp.), Ig E,  ImmunoCAP®</t>
  </si>
  <si>
    <t>f1, Яичный белок (Gallus spp.), Ig E,  ImmunoCAP® (Phadia AB)</t>
  </si>
  <si>
    <t>A09.05.118.246</t>
  </si>
  <si>
    <t>f1, Яичный белок (Gallus spp.), Ig E,  ImmunoCAP®</t>
  </si>
  <si>
    <t>f75, Яичный желток (Gallus spp.), Ig E,  ImmunoCAP® (Phadia AB)</t>
  </si>
  <si>
    <t>A09.05.118.247</t>
  </si>
  <si>
    <t>f75, Яичный желток (Gallus spp.), Ig E,  ImmunoCAP®</t>
  </si>
  <si>
    <t>Идентификация аллергенов пищевых продуктов.  Молочные продукты. Ig E, ImmunoCAP® (Phadia АВ).</t>
  </si>
  <si>
    <t>f2, Молоко коровье (Bos spp.), Ig E,  ImmunoCAP® (Phadia AB)</t>
  </si>
  <si>
    <t>A09.05.118.248</t>
  </si>
  <si>
    <t>f2, Молоко коровье (Bos spp.), Ig E,  ImmunoCAP®</t>
  </si>
  <si>
    <t>f231, Молоко коровье кипяченое (Bos spp.), Ig E,  ImmunoCAP® (Phadia AB)</t>
  </si>
  <si>
    <t>A09.05.118.249</t>
  </si>
  <si>
    <t>f231, Молоко коровье кипяченое (Bos spp.), Ig E,  ImmunoCAP®</t>
  </si>
  <si>
    <t>f300, Молоко козье, Ig E,  ImmunoCAP® (Phadia AB)</t>
  </si>
  <si>
    <t>A09.05.118.250</t>
  </si>
  <si>
    <t>f300, Молоко козье, Ig E,  ImmunoCAP®</t>
  </si>
  <si>
    <t>f82, Сыр с плесенью, Ig E,  ImmunoCAP® (Phadia AB)</t>
  </si>
  <si>
    <t>A09.05.118.251</t>
  </si>
  <si>
    <t>f82, Сыр с плесенью, Ig E,  ImmunoCAP®</t>
  </si>
  <si>
    <t>f81, Сыр Чеддер, Ig E,  ImmunoCAP® (Phadia AB)</t>
  </si>
  <si>
    <t>A09.05.118.252</t>
  </si>
  <si>
    <t>f81, Сыр Чеддер, Ig E,  ImmunoCAP®</t>
  </si>
  <si>
    <t>Идентификация аллергенов пищевых продуктов.  Рыба и морепродукты. Ig E, ImmunoCAP® (Phadia АВ).</t>
  </si>
  <si>
    <t>f258, Кальмар (сем. Loliginidae), Ig E,  ImmunoCAP® (Phadia AB)</t>
  </si>
  <si>
    <t>A09.05.118.253</t>
  </si>
  <si>
    <t xml:space="preserve">f258, Кальмар (сем. Loliginidae), Ig E,  ImmunoCAP® </t>
  </si>
  <si>
    <t>f23, Краб (Chionocetes spp.), Ig E,  ImmunoCAP® (Phadia AB)</t>
  </si>
  <si>
    <t>A09.05.118.254</t>
  </si>
  <si>
    <t>f23, Краб (Chionocetes spp.), Ig E,  ImmunoCAP®</t>
  </si>
  <si>
    <t>f24, Креветки (сем. Pandalus, Penaeidae), Ig E,  ImmunoCAP® (Phadia AB)</t>
  </si>
  <si>
    <t>A09.05.118.255</t>
  </si>
  <si>
    <t>f24, Креветки (сем. Pandalus, Penaeidae), Ig E,  ImmunoCAP®</t>
  </si>
  <si>
    <t xml:space="preserve">f41, Лосось атлантический (сёмга) (Salmo salar), Ig E,  ImmunoCAP® (Phadia AB) </t>
  </si>
  <si>
    <t>A09.05.118.256</t>
  </si>
  <si>
    <t>f41, Лосось атлантический (сёмга) (Salmo salar), Ig E,  ImmunoCAP®</t>
  </si>
  <si>
    <t xml:space="preserve">f37, Мидия синяя (Mytilus edulis), Ig E,  ImmunoCAP® (Phadia AB) </t>
  </si>
  <si>
    <t>A09.05.118.257</t>
  </si>
  <si>
    <t>f37, Мидия синяя (Mytilus edulis), Ig E,  ImmunoCAP®</t>
  </si>
  <si>
    <t xml:space="preserve">f3, Треска атлантическая (Gadus morhua), Ig E,  ImmunoCAP® (Phadia AB) </t>
  </si>
  <si>
    <t>A09.05.118.258</t>
  </si>
  <si>
    <t>f3, Треска атлантическая (Gadus morhua), Ig E,  ImmunoCAP®</t>
  </si>
  <si>
    <t xml:space="preserve">f40, Тунец желтопёрый (Thunnus albacares), Ig E,  ImmunoCAP® (Phadia AB) </t>
  </si>
  <si>
    <t>A09.05.118.259</t>
  </si>
  <si>
    <t>f40, Тунец желтопёрый (Thunnus albacares), Ig E,  ImmunoCAP®</t>
  </si>
  <si>
    <t xml:space="preserve">f204, Форель радужная (Oncorhynchus mykiss), Ig E,  ImmunoCAP® (Phadia AB) </t>
  </si>
  <si>
    <t>A09.05.118.260</t>
  </si>
  <si>
    <t>f204, Форель радужная (Oncorhynchus mykiss), Ig E,  ImmunoCAP®</t>
  </si>
  <si>
    <t>Идентификация аллергенов пищевых продуктов.  Семена, бобовые и орехи. Ig E, ImmunoCAP® (Phadia АВ).</t>
  </si>
  <si>
    <t xml:space="preserve">f18, Американский орех (Bertholletia excelsa), Ig E,  ImmunoCAP® (Phadia AB) </t>
  </si>
  <si>
    <t>A09.05.118.261</t>
  </si>
  <si>
    <t>f18, Американский орех (Bertholletia excelsa), Ig E,  ImmunoCAP®</t>
  </si>
  <si>
    <t>f13, Арахис (Arachis hypogaea), Ig E,  ImmunoCAP® (Phadia AB)</t>
  </si>
  <si>
    <t>A09.05.118.262</t>
  </si>
  <si>
    <t>f13, Арахис (Arachis hypogaea), Ig E,  ImmunoCAP®</t>
  </si>
  <si>
    <t>f79, Глютен (Common), Ig E,  ImmunoCAP® (Phadia AB)</t>
  </si>
  <si>
    <t>A09.05.118.263</t>
  </si>
  <si>
    <t>f79, Глютен (Common), Ig E,  ImmunoCAP®</t>
  </si>
  <si>
    <t>f12, Горох (Pisum sativum), Ig E,  ImmunoCAP® (Phadia AB)</t>
  </si>
  <si>
    <t>A09.05.118.264</t>
  </si>
  <si>
    <t>f12, Горох (Pisum sativum), Ig E,  ImmunoCAP®</t>
  </si>
  <si>
    <t>f256, Грецкий орех (Juglans spp.), Ig E,  ImmunoCAP® (Phadia AB)</t>
  </si>
  <si>
    <t>A09.05.118.265</t>
  </si>
  <si>
    <t>f256, Грецкий орех (Juglans spp.), Ig E,  ImmunoCAP®</t>
  </si>
  <si>
    <t>f11, Гречиха (крупа гречневая) (Fagopyrum esculentum), Ig E,  ImmunoCAP® (Phadia AB)</t>
  </si>
  <si>
    <t>A09.05.118.266</t>
  </si>
  <si>
    <t>f11, Гречиха (крупа гречневая) (Fagopyrum esculentum), Ig E,  ImmunoCAP®</t>
  </si>
  <si>
    <t xml:space="preserve">f36, Кокосовый орех (Cocos nucifera), Ig E,  ImmunoCAP® (Phadia AB) </t>
  </si>
  <si>
    <t>A09.05.118.267</t>
  </si>
  <si>
    <t>f36, Кокосовый орех (Cocos nucifera), Ig E,  ImmunoCAP®</t>
  </si>
  <si>
    <t xml:space="preserve">f8, Кукуруза (Zea mays), Ig E,  ImmunoCAP® (Phadia AB) </t>
  </si>
  <si>
    <t>A09.05.118.268</t>
  </si>
  <si>
    <t>f8, Кукуруза (Zea mays), Ig E,  ImmunoCAP®</t>
  </si>
  <si>
    <t xml:space="preserve">f333, Льняное семя (Linum usitatissimum), Ig E,  ImmunoCAP® (Phadia AB) </t>
  </si>
  <si>
    <t>A09.05.118.269</t>
  </si>
  <si>
    <t>f333, Льняное семя (Linum usitatissimum), Ig E,  ImmunoCAP®</t>
  </si>
  <si>
    <t xml:space="preserve">f224, Маковое семя (Papaver somniferum), Ig E,  ImmunoCAP® (Phadia AB) </t>
  </si>
  <si>
    <t>A09.05.118.270</t>
  </si>
  <si>
    <t>f224, Маковое семя (Papaver somniferum), Ig E,  ImmunoCAP®</t>
  </si>
  <si>
    <t xml:space="preserve">f20, Миндаль (Amygdalus communis), Ig E,  ImmunoCAP® (Phadia AB) </t>
  </si>
  <si>
    <t>A09.05.118.271</t>
  </si>
  <si>
    <t>f20, Миндаль (Amygdalus communis), Ig E,  ImmunoCAP®</t>
  </si>
  <si>
    <t xml:space="preserve">f7, Овес (Avena sativa), Ig E,  ImmunoCAP® (Phadia AB) </t>
  </si>
  <si>
    <t>A09.05.118.272</t>
  </si>
  <si>
    <t>f7, Овес (Avena sativa), Ig E,  ImmunoCAP®</t>
  </si>
  <si>
    <t xml:space="preserve">f202, Орех кешью (Anacardium occidentale), Ig E,  ImmunoCAP® (Phadia AB) </t>
  </si>
  <si>
    <t>A09.05.118.273</t>
  </si>
  <si>
    <t>f202, Орех кешью (Anacardium occidentale), Ig E,  ImmunoCAP®</t>
  </si>
  <si>
    <t>f4, Пшеница (Triticum aestivum), Ig E,  ImmunoCAP® (Phadia AB)</t>
  </si>
  <si>
    <t>A09.05.118.274</t>
  </si>
  <si>
    <t>f4, Пшеница (Triticum aestivum), Ig E,  ImmunoCAP®</t>
  </si>
  <si>
    <t xml:space="preserve">f9, Рис (Oryza sativa), Ig E,  ImmunoCAP® (Phadia AB) </t>
  </si>
  <si>
    <t>A09.05.118.275</t>
  </si>
  <si>
    <t>f9, Рис (Oryza sativa), Ig E,  ImmunoCAP®</t>
  </si>
  <si>
    <t xml:space="preserve">f5, Рожь (Secale cereale), Ig E,  ImmunoCAP® (Phadia AB) </t>
  </si>
  <si>
    <t>A09.05.118.276</t>
  </si>
  <si>
    <t>f5, Рожь (Secale cereale), Ig E,  ImmunoCAP®</t>
  </si>
  <si>
    <t>f14, Соя (Glycine max), Ig E,  ImmunoCAP® (Phadia AB)</t>
  </si>
  <si>
    <t>A09.05.118.277</t>
  </si>
  <si>
    <t>f14, Соя (Glycine max), Ig E,  ImmunoCAP®</t>
  </si>
  <si>
    <t>f203, Фисташки (Pistacia vera), Ig E,  ImmunoCAP® (Phadia AB)</t>
  </si>
  <si>
    <t>A09.05.118.278</t>
  </si>
  <si>
    <t>f203, Фисташки (Pistacia vera), Ig E,  ImmunoCAP®</t>
  </si>
  <si>
    <t>f17, Фундук (Corylus avellana), Ig E,  ImmunoCAP® (Phadia AB)</t>
  </si>
  <si>
    <t>A09.05.118.279</t>
  </si>
  <si>
    <t>f17, Фундук (Corylus avellana), Ig E,  ImmunoCAP®</t>
  </si>
  <si>
    <t>f6, Ячмень (Hordeum vulgare), Ig E,  ImmunoCAP® (Phadia AB)</t>
  </si>
  <si>
    <t>A09.05.118.280</t>
  </si>
  <si>
    <t>f6, Ячмень (Hordeum vulgare), Ig E,  ImmunoCAP®</t>
  </si>
  <si>
    <t>Идентификация аллергенов пищевых продуктов.   Овощи. Ig E, ImmunoCAP® (Phadia АВ).</t>
  </si>
  <si>
    <t>f216, Капуста кочанная (Brassica oleracea var. capitata), Ig E,  ImmunoCAP® (Phadia AB)</t>
  </si>
  <si>
    <t>A09.05.118.281</t>
  </si>
  <si>
    <t>f216, Капуста кочанная (Brassica oleracea var. capitata), Ig E,  ImmunoCAP®</t>
  </si>
  <si>
    <t>f35, Картофель (Solanum tuberosum), Ig E,  ImmunoCAP® (Phadia AB)</t>
  </si>
  <si>
    <t>A09.05.118.282</t>
  </si>
  <si>
    <t>f35, Картофель (Solanum tuberosum), Ig E,  ImmunoCAP®</t>
  </si>
  <si>
    <t>f48, Лук репчатый (Allium cepa), Ig E,  ImmunoCAP® (Phadia AB)</t>
  </si>
  <si>
    <t>A09.05.118.283</t>
  </si>
  <si>
    <t>f48, Лук репчатый (Allium cepa), Ig E,  ImmunoCAP®</t>
  </si>
  <si>
    <t>f31, Морковь (Daucus carota), Ig E,  ImmunoCAP® (Phadia AB)</t>
  </si>
  <si>
    <t>A09.05.118.284</t>
  </si>
  <si>
    <t xml:space="preserve">f31, Морковь (Daucus carota), Ig E,  ImmunoCAP® </t>
  </si>
  <si>
    <t>f218, Перец сладкий (паприка) (Capsicum annuum), Ig E,  ImmunoCAP® (Phadia AB)</t>
  </si>
  <si>
    <t>A09.05.118.285</t>
  </si>
  <si>
    <t>f218, Перец сладкий (паприка) (Capsicum annuum), Ig E,  ImmunoCAP®</t>
  </si>
  <si>
    <t>f227, Свекла сахарная (Beta vulgaris), Ig E,  ImmunoCAP® (Phadia AB)</t>
  </si>
  <si>
    <t>A09.05.118.286</t>
  </si>
  <si>
    <t xml:space="preserve">f227, Свекла сахарная (Beta vulgaris), Ig E,  ImmunoCAP® </t>
  </si>
  <si>
    <t>f85, Сельдерей (Apium graveolens), Ig E,  ImmunoCAP® (Phadia AB)</t>
  </si>
  <si>
    <t>A09.05.118.287</t>
  </si>
  <si>
    <t>f85, Сельдерей (Apium graveolens), Ig E,  ImmunoCAP®</t>
  </si>
  <si>
    <t>f25, Томат (Lycopersicon esculеtum), Ig E,  ImmunoCAP® (Phadia AB)</t>
  </si>
  <si>
    <t>A09.05.118.288</t>
  </si>
  <si>
    <t xml:space="preserve">f25, Томат (Lycopersicon esculеtum), Ig E,  ImmunoCAP® </t>
  </si>
  <si>
    <t>f225, Тыква (Cucurbita pepo), Ig E,  ImmunoCAP® (Phadia AB)</t>
  </si>
  <si>
    <t>A09.05.118.289</t>
  </si>
  <si>
    <t>f225, Тыква (Cucurbita pepo), Ig E,  ImmunoCAP®</t>
  </si>
  <si>
    <t>f47, Чеснок (Allium sativum), Ig E,  ImmunoCAP® (Phadia AB)</t>
  </si>
  <si>
    <t>A09.05.118.290</t>
  </si>
  <si>
    <t xml:space="preserve">f47, Чеснок (Allium sativum), Ig E,  ImmunoCAP® </t>
  </si>
  <si>
    <t>f214, Шпинат (Spinachia oleracea), Ig E,  ImmunoCAP® (Phadia AB)</t>
  </si>
  <si>
    <t>A09.05.118.291</t>
  </si>
  <si>
    <t xml:space="preserve">f214, Шпинат (Spinachia oleracea), Ig E,  ImmunoCAP® </t>
  </si>
  <si>
    <t>Идентификация аллергенов пищевых продуктов.  Фрукты, ягоды. Ig E, ImmunoCAP® (Phadia АВ).</t>
  </si>
  <si>
    <t>f96, Авокадо (Persea americana), Ig E,  ImmunoCAP® (Phadia AB)</t>
  </si>
  <si>
    <t>A09.05.118.292</t>
  </si>
  <si>
    <t xml:space="preserve">f96, Авокадо (Persea americana), Ig E,  ImmunoCAP® </t>
  </si>
  <si>
    <t>f210, Ананас (Ananas comosus), Ig E,  ImmunoCAP® (Phadia AB)</t>
  </si>
  <si>
    <t>A09.05.118.293</t>
  </si>
  <si>
    <t>f210, Ананас (Ananas comosus), Ig E,  ImmunoCAP®</t>
  </si>
  <si>
    <t>f33, Апельсин (Citrus sinensis), Ig E,  ImmunoCAP® (Phadia AB)</t>
  </si>
  <si>
    <t>A09.05.118.294</t>
  </si>
  <si>
    <t xml:space="preserve">f33, Апельсин (Citrus sinensis), Ig E,  ImmunoCAP® </t>
  </si>
  <si>
    <t>f92, Банан (Musa acuminata/sapientum/paradisiaca),  Ig E,  ImmunoCAP® (Phadia AB)</t>
  </si>
  <si>
    <t>A09.05.118.295</t>
  </si>
  <si>
    <t>f92, Банан (Musa acuminata/sapientum/paradisiaca),  Ig E,  ImmunoCAP®</t>
  </si>
  <si>
    <t>f209, Грейпфрут (Citrus paradisi), Ig E,  ImmunoCAP® (Phadia AB)</t>
  </si>
  <si>
    <t>A09.05.118.296</t>
  </si>
  <si>
    <t>f209, Грейпфрут (Citrus paradisi), Ig E,  ImmunoCAP®</t>
  </si>
  <si>
    <t>f94, Груша (Pyrus communis), Ig E,  ImmunoCAP® (Phadia AB)</t>
  </si>
  <si>
    <t>A09.05.118.297</t>
  </si>
  <si>
    <t>f94, Груша (Pyrus communis), Ig E,  ImmunoCAP®</t>
  </si>
  <si>
    <t>f87, Дыня (Cucumis melo spp.), Ig E,  ImmunoCAP® (Phadia AB)</t>
  </si>
  <si>
    <t>A09.05.118.298</t>
  </si>
  <si>
    <t>f87, Дыня (Cucumis melo spp.), Ig E,  ImmunoCAP®</t>
  </si>
  <si>
    <t>f84, Киви (Actinidia deliciosa),  Ig E,  ImmunoCAP® (Phadia AB)</t>
  </si>
  <si>
    <t>A09.05.118.299</t>
  </si>
  <si>
    <t>f84, Киви (Actinidia deliciosa),  Ig E,  ImmunoCAP®</t>
  </si>
  <si>
    <t>f44, Клубника (земляника) (Fragaria vesca), Ig E,  ImmunoCAP® (Phadia AB)</t>
  </si>
  <si>
    <t>A09.05.118.300</t>
  </si>
  <si>
    <t>f44, Клубника (земляника) (Fragaria vesca), Ig E,  ImmunoCAP®</t>
  </si>
  <si>
    <t>f208, Лимон (Citrus limon), Ig E,  ImmunoCAP® (Phadia AB)</t>
  </si>
  <si>
    <t>A09.05.118.301</t>
  </si>
  <si>
    <t>f208, Лимон (Citrus limon), Ig E,  ImmunoCAP®</t>
  </si>
  <si>
    <t>f302, Мандарин (Citrus reticulata), Ig E,  ImmunoCAP® (Phadia AB)</t>
  </si>
  <si>
    <t>A09.05.118.302</t>
  </si>
  <si>
    <t>f302, Мандарин (Citrus reticulata), Ig E,  ImmunoCAP®</t>
  </si>
  <si>
    <t>f294, Маракуйя (Passiflora edulis),  Ig E,  ImmunoCAP® (Phadia AB)</t>
  </si>
  <si>
    <t>A09.05.118.303</t>
  </si>
  <si>
    <t>f294, Маракуйя (Passiflora edulis),  Ig E,  ImmunoCAP®</t>
  </si>
  <si>
    <t>f293, Папайя (Carica papaya),  Ig E,  ImmunoCAP® (Phadia AB)</t>
  </si>
  <si>
    <t>A09.05.118.304</t>
  </si>
  <si>
    <t>f293, Папайя (Carica papaya),  Ig E,  ImmunoCAP®</t>
  </si>
  <si>
    <t>f95, Персик (Prunus persica), Ig E,  ImmunoCAP® (Phadia AB)</t>
  </si>
  <si>
    <t>A09.05.118.305</t>
  </si>
  <si>
    <t>f95, Персик (Prunus persica), Ig E,  ImmunoCAP®</t>
  </si>
  <si>
    <t>f49, Яблоко (Malus x domestica), Ig E,  ImmunoCAP® (Phadia AB)</t>
  </si>
  <si>
    <t>A09.05.118.306</t>
  </si>
  <si>
    <t>f49, Яблоко (Malus x domestica), Ig E,  ImmunoCAP®</t>
  </si>
  <si>
    <t>Идентификация аллергенов пищевых продуктов. Разное.  Ig E, ImmunoCAP® (Phadia АВ).</t>
  </si>
  <si>
    <t>f234, Ваниль (Vanilla planifolia), Ig E,  ImmunoCAP® (Phadia AB)</t>
  </si>
  <si>
    <t>A09.05.118.307</t>
  </si>
  <si>
    <t>f234, Ваниль (Vanilla planifolia), Ig E,  ImmunoCAP®</t>
  </si>
  <si>
    <t>f45, Дрожжи пекарские (Saccharomyces cerevisiae), Ig E,  ImmunoCAP® (Phadia AB)</t>
  </si>
  <si>
    <t>A09.05.118.308</t>
  </si>
  <si>
    <t xml:space="preserve">f45, Дрожжи пекарские (Saccharomyces cerevisiae), Ig E,  ImmunoCAP® </t>
  </si>
  <si>
    <t>f93, Какао (Theobroma cacao), Ig E,  ImmunoCAP® (Phadia AB)</t>
  </si>
  <si>
    <t>A09.05.118.309</t>
  </si>
  <si>
    <t>f93, Какао (Theobroma cacao), Ig E,  ImmunoCAP®</t>
  </si>
  <si>
    <t>f221, Кофе (Coffea spp.), Ig E,  ImmunoCAP® (Phadia AB)</t>
  </si>
  <si>
    <t>A09.05.118.310</t>
  </si>
  <si>
    <t xml:space="preserve">f221, Кофе (Coffea spp.), Ig E,  ImmunoCAP® </t>
  </si>
  <si>
    <t>f247, Мед, Ig E,  ImmunoCAP® (Phadia AB)</t>
  </si>
  <si>
    <t>A09.05.118.311</t>
  </si>
  <si>
    <t xml:space="preserve">f247, Мед, Ig E,  ImmunoCAP® </t>
  </si>
  <si>
    <t>f86, Петрушка (Petroselinum crispum), Ig E,  ImmunoCAP® (Phadia AB)</t>
  </si>
  <si>
    <t>A09.05.118.312</t>
  </si>
  <si>
    <t xml:space="preserve">f86, Петрушка (Petroselinum crispum), Ig E,  ImmunoCAP® </t>
  </si>
  <si>
    <t>f222, Чай (Theaceae), Ig E,  ImmunoCAP® (Phadia AB)</t>
  </si>
  <si>
    <t>A09.05.118.313</t>
  </si>
  <si>
    <t>f222, Чай (Theaceae), Ig E,  ImmunoCAP®</t>
  </si>
  <si>
    <t>Идентификация аллергенов лекарств. Ig E, ImmunoCAP® (Phadia АВ).</t>
  </si>
  <si>
    <t>c6, Амоксициллин (Amoxicilloyl), Ig E,  ImmunoCAP® (Phadia AB)</t>
  </si>
  <si>
    <t>A09.05.118.314</t>
  </si>
  <si>
    <t>c6, Амоксициллин (Amoxicilloyl), Ig E,  ImmunoCAP®</t>
  </si>
  <si>
    <t>c74, Желатин (Gelatin), Ig E,  ImmunoCAP® (Phadia AB)</t>
  </si>
  <si>
    <t>A09.05.118.315</t>
  </si>
  <si>
    <t>c74, Желатин (Gelatin), Ig E,  ImmunoCAP®</t>
  </si>
  <si>
    <t>c1, Пенициллин (Penicilloyl G), Ig E,  ImmunoCAP® (Phadia AB)</t>
  </si>
  <si>
    <t>A09.05.118.316</t>
  </si>
  <si>
    <t>c1, Пенициллин (Penicilloyl G), Ig E,  ImmunoCAP®</t>
  </si>
  <si>
    <t>c2, Пенициллин V (Penicilloyl V), Ig E,  ImmunoCAP® (Phadia AB)</t>
  </si>
  <si>
    <t>A09.05.118.317</t>
  </si>
  <si>
    <t>c2, Пенициллин V (Penicilloyl V), Ig E,  ImmunoCAP®</t>
  </si>
  <si>
    <t>с8, Хлоргексидин (Chlorhexidine),  Ig E,  ImmunoCAP® (Phadia AB)</t>
  </si>
  <si>
    <t>A09.05.118.318</t>
  </si>
  <si>
    <t>с8, Хлоргексидин (Chlorhexidine),  Ig E,  ImmunoCAP®</t>
  </si>
  <si>
    <t>Идентификация профессиональных аллергенов. Ig E, ImmunoCAP® (Phadia АВ).</t>
  </si>
  <si>
    <t>k82, Латекс (Hevea brasiliensis), Ig E,  ImmunoCAP® (Phadia AB)</t>
  </si>
  <si>
    <t>A09.05.118.319</t>
  </si>
  <si>
    <t>k82, Латекс (Hevea brasiliensis), Ig E,  ImmunoCAP®</t>
  </si>
  <si>
    <t>k80, Формальдегид/формалин (Formaldehyde/Formalin), Ig E,  ImmunoCAP® (Phadia AB)</t>
  </si>
  <si>
    <t>A09.05.118.320</t>
  </si>
  <si>
    <t>k80, Формальдегид/формалин (Formaldehyde/Formalin), Ig E,  ImmunoCAP®</t>
  </si>
  <si>
    <t xml:space="preserve">Молекулярная аллергология. Аллергокомпоненты. </t>
  </si>
  <si>
    <t>Аллергочип ISAC (112 аллергокомпонентов). Ig E, ImmunoCAP® (Phadia АВ)</t>
  </si>
  <si>
    <t>16 к.д.</t>
  </si>
  <si>
    <t>Комплекс исследований для выявления аллергена. Аллергочип ISAC (112 аллергокомпонентов). Ig E, ImmunoCAP® (Phadia АВ)</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</si>
  <si>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</si>
  <si>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</si>
  <si>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</si>
  <si>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A09.05.118.117</t>
  </si>
  <si>
    <t>t215,  Береза бородавчатая (Betula verrucosa), rBet v 1 (рекомбинантный, мажорный), Ig E,  ImmunoCAP®</t>
  </si>
  <si>
    <t>t221,  Береза бородавчатая (Betula verrucosa), rBet v 2,  rBet v 4 (рекомбинантные, минорные), Ig E,  ImmunoCAP® (Phadia AB)</t>
  </si>
  <si>
    <t>A09.05.118.118</t>
  </si>
  <si>
    <t xml:space="preserve">t221,  Береза бородавчатая (Betula verrucosa), rBet v 2,  rBet v 4 (рекомбинантные, минорные), Ig E,  ImmunoCAP® </t>
  </si>
  <si>
    <t>w230, Амброзия высокая (Ambrosia elatior), nAmb a 1 (нативный, мажорный), Ig E,  ImmunoCAP® (Phadia AB)</t>
  </si>
  <si>
    <t>A09.05.118.119</t>
  </si>
  <si>
    <t>w230, Амброзия высокая (Ambrosia elatior), nAmb a 1 (нативный, мажорный), Ig E,  ImmunoCAP®</t>
  </si>
  <si>
    <t>w231, Полынь обыкновенная (Artemisia vulgaris), nArt v 1 (нативный, мажорный), Ig E,  ImmunoCAP® (Phadia AB)</t>
  </si>
  <si>
    <t>A09.05.118.120</t>
  </si>
  <si>
    <t xml:space="preserve">w231, Полынь обыкновенная (Artemisia vulgaris), nArt v 1 (нативный, мажорный), Ig E,  ImmunoCAP® </t>
  </si>
  <si>
    <t>w233, Полынь обыкновенная (Artemisia vulgaris), nArt v 3 (нативный, мажорный), Ig E,  ImmunoCAP® (Phadia AB)</t>
  </si>
  <si>
    <t>A09.05.118.121</t>
  </si>
  <si>
    <t>w233, Полынь обыкновенная (Artemisia vulgaris), nArt v 3 (нативный, мажорный), Ig E,  ImmunoCAP®</t>
  </si>
  <si>
    <t>g213, Tимофеевка луговая (Phleum pratense), rPhl p1, rPhl p5b (рекомбинантные, мажорные), Ig E,  ImmunoCAP® (Phadia AB)</t>
  </si>
  <si>
    <t>A09.05.118.122</t>
  </si>
  <si>
    <t xml:space="preserve">g213, Tимофеевка луговая (Phleum pratense), rPhl p1, rPhl p5b (рекомбинантные, мажорные), Ig E,  ImmunoCAP® </t>
  </si>
  <si>
    <t>g214, Tимофеевка луговая (Phleum pratense), rPhl p7, rPhl p12 (рекомбинантные, минорные), Ig E,  ImmunoCAP® (Phadia AB)</t>
  </si>
  <si>
    <t>A09.05.118.123</t>
  </si>
  <si>
    <t>g214, Tимофеевка луговая (Phleum pratense), rPhl p7, rPhl p12 (рекомбинантные, минорные), Ig E,  ImmunoCAP®</t>
  </si>
  <si>
    <t>Идентификация аллергокомпонентов животных. Ig E, ImmunoCAP® (Phadia АВ).</t>
  </si>
  <si>
    <t>e94, Кошка (Felis domesticus), rFel d 1 (рекомбинантный, мажорный), Ig E,  ImmunoCAP® (Phadia AB)</t>
  </si>
  <si>
    <t>A09.05.118.124</t>
  </si>
  <si>
    <t>e94, Кошка (Felis domesticus), rFel d 1 (рекомбинантный, мажорный), Ig E,  ImmunoCAP®</t>
  </si>
  <si>
    <t>e220, Кошка, альбумин сыворотки (Felis domesticus), nFel d2 (нативный), Ig E,  ImmunoCAP® (Phadia AB)</t>
  </si>
  <si>
    <t>A09.05.118.125</t>
  </si>
  <si>
    <t>e220, Кошка, альбумин сыворотки (Felis domesticus), nFel d2 (нативный), Ig E,  ImmunoCAP®</t>
  </si>
  <si>
    <t>e101, Собака (Canis familiaris), rCan f 1 (рекомбинантный, мажорный), Ig E,  ImmunoCAP® (Phadia AB)</t>
  </si>
  <si>
    <t>A09.05.118.126</t>
  </si>
  <si>
    <t>e101, Собака (Canis familiaris), rCan f 1 (рекомбинантный, мажорный), Ig E,  ImmunoCAP®</t>
  </si>
  <si>
    <t>e102, Собака (Canis familiaris), rCan f 2 (рекомбинантный, минорный), Ig E,  ImmunoCAP® (Phadia AB)</t>
  </si>
  <si>
    <t>A09.05.118.127</t>
  </si>
  <si>
    <t>e102, Собака (Canis familiaris), rCan f 2 (рекомбинантный, минорный), Ig E,  ImmunoCAP®</t>
  </si>
  <si>
    <t>e221, Собака, альбумин сыворотки (Canis familiaris), nCan f 3 (нативный), Ig E,  ImmunoCAP® (Phadia AB)</t>
  </si>
  <si>
    <t>A09.05.118.128</t>
  </si>
  <si>
    <t>e221, Собака, альбумин сыворотки (Canis familiaris), nCan f 3 (нативный), Ig E,  ImmunoCAP®</t>
  </si>
  <si>
    <t>Идентификация  бытовых аллергокомпонентов. Ig E, ImmunoCAP® (Phadia АВ).</t>
  </si>
  <si>
    <t xml:space="preserve"> m229, Alternaria alternata, rAlt a 1 (рекомбинантный, мажорный), Ig E,  ImmunoCAP® (Phadia AB)</t>
  </si>
  <si>
    <t>A09.05.118.129</t>
  </si>
  <si>
    <t xml:space="preserve"> m229, Alternaria alternata, rAlt a 1 (рекомбинантный, мажорный), Ig E,  ImmunoCAP®</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</si>
  <si>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</si>
  <si>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</si>
  <si>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</si>
  <si>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A09.05.118.130</t>
  </si>
  <si>
    <t>f422, Арахис (Arachis hypogaea), rAra h 1 (рекомбинантный, термостабильный), Ig E,  ImmunoCAP®</t>
  </si>
  <si>
    <t>f423, Арахис (Arachis hypogaea), rAra h 2 (рекомбинантный, термостабильный), Ig E,  ImmunoCAP® (Phadia AB)</t>
  </si>
  <si>
    <t>A09.05.118.131</t>
  </si>
  <si>
    <t xml:space="preserve">f423, Арахис (Arachis hypogaea), rAra h 2 (рекомбинантный, термостабильный), Ig E,  ImmunoCAP® </t>
  </si>
  <si>
    <t>f424, Арахис (Arachis hypogaea), rAra h 3 (рекомбинантный, термостабильный), Ig E,  ImmunoCAP® (Phadia AB)</t>
  </si>
  <si>
    <t>A09.05.118.132</t>
  </si>
  <si>
    <t xml:space="preserve">f424, Арахис (Arachis hypogaea), rAra h 3 (рекомбинантный, термостабильный), Ig E,  ImmunoCAP® </t>
  </si>
  <si>
    <t>f427, Арахис (Arachis hypogaea), rAra h 9, (рекомбинантный, термостабильный), Ig E,  ImmunoCAP® (Phadia AB)</t>
  </si>
  <si>
    <t>A09.05.118.133</t>
  </si>
  <si>
    <t>f427, Арахис (Arachis hypogaea), rAra h 9, (рекомбинантный, термостабильный), Ig E,  ImmunoCAP®</t>
  </si>
  <si>
    <t>f416, Пшеница, омега-5 Глиадин  (Triticum spp.), rTri a 19 (рекомбинантный, термостабильный),  Ig E,  ImmunoCAP® (Phadia AB)</t>
  </si>
  <si>
    <t>A09.05.118.134</t>
  </si>
  <si>
    <t xml:space="preserve">f416, Пшеница, омега-5 Глиадин  (Triticum spp.), rTri a 19 (рекомбинантный, термостабильный),  Ig E,  ImmunoCAP® </t>
  </si>
  <si>
    <t>f353, Соя (Glycine max), rGly m 4 (рекомбинантный, термолабильный), Ig E,  ImmunoCAP® (Phadia AB)</t>
  </si>
  <si>
    <t>A09.05.118.135</t>
  </si>
  <si>
    <t>f353, Соя (Glycine max), rGly m 4 (рекомбинантный, термолабильный), Ig E,  ImmunoCAP®</t>
  </si>
  <si>
    <t>f233, Яйцо, овомукоид (Gallus spp.), nGal d 1 (нативный, термостабильный),  Ig E,  ImmunoCAP® (Phadia AB)</t>
  </si>
  <si>
    <t>A09.05.118.136</t>
  </si>
  <si>
    <t>f233, Яйцо, овомукоид (Gallus spp.), nGal d 1 (нативный, термостабильный),  Ig E,  ImmunoCAP®</t>
  </si>
  <si>
    <t>f232, Яйцо, овальбумин (Gallus spp.), nGal d 2 (нативный, термолабильный), Ig E,  ImmunoCAP® (Phadia AB)</t>
  </si>
  <si>
    <t>A09.05.118.137</t>
  </si>
  <si>
    <t>f232, Яйцо, овальбумин (Gallus spp.), nGal d 2 (нативный, термолабильный), Ig E,  ImmunoCAP®</t>
  </si>
  <si>
    <t>f323, Яйцо, кональбумин (Gallus spp.), nGal d3 (нативный, термолабильный), Ig E,  ImmunoCAP® (Phadia AB)</t>
  </si>
  <si>
    <t>A09.05.118.138</t>
  </si>
  <si>
    <t>f323, Яйцо, кональбумин (Gallus spp.), nGal d3 (нативный, термолабильный), Ig E,  ImmunoCAP®</t>
  </si>
  <si>
    <t xml:space="preserve"> k208, Яйцо, лизоцим (Gallus spp.), nGal d4 (нативный), Ig E,  ImmunoCAP® (Phadia AB)</t>
  </si>
  <si>
    <t>A09.05.118.139</t>
  </si>
  <si>
    <t xml:space="preserve"> k208, Яйцо, лизоцим (Gallus spp.), nGal d4 (нативный), Ig E,  ImmunoCAP®</t>
  </si>
  <si>
    <t>f355, Карп обыкновенный (Cyprinus carpio), rCyp c 1 (рекомбинантный, термостабильный), Ig E,  ImmunoCAP® (Phadia AB)</t>
  </si>
  <si>
    <t>A09.05.118.140</t>
  </si>
  <si>
    <t>f355, Карп обыкновенный (Cyprinus carpio), rCyp c 1 (рекомбинантный, термостабильный), Ig E,  ImmunoCAP®</t>
  </si>
  <si>
    <t>f78, Молоко коровье, казеин (Bos spp.) nBos d 8 (нативный, термостабильный),  Ig E,  ImmunoCAP® (Phadia AB)</t>
  </si>
  <si>
    <t>A09.05.118.141</t>
  </si>
  <si>
    <t>f78, Молоко коровье, казеин (Bos spp.) nBos d 8 (нативный, термостабильный),  Ig E,  ImmunoCAP®</t>
  </si>
  <si>
    <t>ДИАГНОСТИКА АЛЛЕРГИИ с применением тест-систем других производителей.</t>
  </si>
  <si>
    <t>Эозинофильный катионный белок</t>
  </si>
  <si>
    <t>А09.05.234</t>
  </si>
  <si>
    <t>Исследование уровня эозинофильного катионного белка в крови</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</si>
  <si>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</si>
  <si>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</si>
  <si>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</si>
  <si>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A09.05.118.001</t>
  </si>
  <si>
    <t>Исследование уровня антител к антигенам растительного, животного и химического происхождения в крови. 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</si>
  <si>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</si>
  <si>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A09.05.118.002</t>
  </si>
  <si>
    <t>Исследование уровня антител к антигенам растительного, животного и химического происхождения в крови. 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</si>
  <si>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</si>
  <si>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A09.05.118.003</t>
  </si>
  <si>
    <t>Исследование уровня антител к антигенам растительного, животного и химического происхождения в крови. 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</si>
  <si>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</si>
  <si>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A09.05.118.004</t>
  </si>
  <si>
    <t>Исследование уровня антител к антигенам растительного, животного и химического происхождения в крови. 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</si>
  <si>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</si>
  <si>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A09.05.118.005</t>
  </si>
  <si>
    <t>Исследование уровня антител к антигенам растительного, животного и химического происхождения в крови. 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</si>
  <si>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</si>
  <si>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A09.05.118.006</t>
  </si>
  <si>
    <t>Исследование уровня антител к антигенам растительного, животного и химического происхождения в крови. 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</si>
  <si>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</si>
  <si>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A09.05.118.007</t>
  </si>
  <si>
    <t>Исследование уровня антител к антигенам растительного, животного и химического происхождения в крови. 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</si>
  <si>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</si>
  <si>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A09.05.118.008</t>
  </si>
  <si>
    <t>Исследование уровня антител к антигенам растительного, животного и химического происхождения в крови. 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</si>
  <si>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</si>
  <si>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A09.05.118.010</t>
  </si>
  <si>
    <t>Исследование уровня антител к антигенам растительного, животного и химического происхождения в крови. 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</si>
  <si>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</si>
  <si>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A09.05.118.011</t>
  </si>
  <si>
    <t>Исследование уровня антител к антигенам растительного, животного и химического происхождения в крови. 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</si>
  <si>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</si>
  <si>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A09.05.118.012</t>
  </si>
  <si>
    <t>Исследование уровня антител к антигенам растительного, животного и химического происхождения в крови. 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</si>
  <si>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</si>
  <si>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</si>
  <si>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A09.05.118.013</t>
  </si>
  <si>
    <t>Исследование уровня антител к антигенам растительного, животного и химического происхождения в крови. Фрукты (банан, апельсин, яблоко, персик)</t>
  </si>
  <si>
    <t>Орехи (арахис, американский орех, фундук, миндаль, кокосовый орех)</t>
  </si>
  <si>
    <t>A09.05.118.014</t>
  </si>
  <si>
    <t>Исследование уровня антител к антигенам растительного, животного и химического происхождения в крови. Орехи (арахис, американский орех, фундук, миндаль, кокосовый орех)</t>
  </si>
  <si>
    <t>Рыба (треска, креветки,  синяя мидия, тунец, лосось)</t>
  </si>
  <si>
    <t>A09.05.118.015</t>
  </si>
  <si>
    <t>Исследование уровня антител к антигенам растительного, животного и химического происхождения в крови. Рыба (треска, креветки,  синяя мидия, тунец, лосось)</t>
  </si>
  <si>
    <t>Овощи (помидор, шпинат, капуста, красный перец)</t>
  </si>
  <si>
    <t>A09.05.118.016</t>
  </si>
  <si>
    <t>Исследование уровня антител к антигенам растительного, животного и химического происхождения в крови. Овощи (помидор, шпинат, капуста, красный перец)</t>
  </si>
  <si>
    <t>Мясо (свинина, говядина, курятина, баранина)</t>
  </si>
  <si>
    <t>A09.05.118.017</t>
  </si>
  <si>
    <t>Исследование уровня антител к антигенам растительного, животного и химического происхождения в крови. Мясо (свинина, говядина, курятина, баранина)</t>
  </si>
  <si>
    <t>Детская пищевая панель№1 (яичный белок, коровье молоко, пшеница, треска, арахис, соя)</t>
  </si>
  <si>
    <t>A09.05.118.019</t>
  </si>
  <si>
    <t>Исследование уровня антител к антигенам растительного, животного и химического происхождения в крови. Детская пищевая панель№1 (яичный белок, коровье молоко, пшеница, треска, арахис, соя)</t>
  </si>
  <si>
    <t>Детская пищевая панель№2 (треска, пшеница, соя, фундук)</t>
  </si>
  <si>
    <t>A09.05.118.020</t>
  </si>
  <si>
    <t>Исследование уровня антител к антигенам растительного, животного и химического происхождения в крови. Детская пищевая панель№2 (треска, пшеница, соя, фундук)</t>
  </si>
  <si>
    <t xml:space="preserve">Аллергены животных </t>
  </si>
  <si>
    <t>Эпителий и перхоть кошки</t>
  </si>
  <si>
    <t>A09.05.118.021</t>
  </si>
  <si>
    <t>Перхоть собаки</t>
  </si>
  <si>
    <t>A09.05.118.022</t>
  </si>
  <si>
    <t>Шерсть собачья</t>
  </si>
  <si>
    <t>Эпителий собачий</t>
  </si>
  <si>
    <t>A09.05.118.023</t>
  </si>
  <si>
    <t>Оперение канарейки</t>
  </si>
  <si>
    <t>A09.05.118.024</t>
  </si>
  <si>
    <t>Оперение попугая</t>
  </si>
  <si>
    <t>A09.05.118.025</t>
  </si>
  <si>
    <t>Эпителий хомяка</t>
  </si>
  <si>
    <t>A09.05.118.026</t>
  </si>
  <si>
    <t>Шерсть верблюда</t>
  </si>
  <si>
    <t>A09.05.118.027</t>
  </si>
  <si>
    <t>Таракан (рыжий)</t>
  </si>
  <si>
    <t>A09.05.118.028</t>
  </si>
  <si>
    <t>Морская свинка</t>
  </si>
  <si>
    <t>A09.05.118.029</t>
  </si>
  <si>
    <t>Мотыль  (личинка комара-дергунца)</t>
  </si>
  <si>
    <t>A09.05.118.030</t>
  </si>
  <si>
    <t>Дафния (водяная блоха)</t>
  </si>
  <si>
    <t>A09.05.118.031</t>
  </si>
  <si>
    <t>Моль</t>
  </si>
  <si>
    <t>A09.05.118.032</t>
  </si>
  <si>
    <t>Яд пчелы домашней</t>
  </si>
  <si>
    <t>A09.05.118.033</t>
  </si>
  <si>
    <t>Яд осы обыкновенной</t>
  </si>
  <si>
    <t>A09.05.118.034</t>
  </si>
  <si>
    <t>Яд шершня</t>
  </si>
  <si>
    <t>A09.05.118.035</t>
  </si>
  <si>
    <t>Перхоть лошади</t>
  </si>
  <si>
    <t>A09.05.118.036</t>
  </si>
  <si>
    <t>Эпителий шиншиллы</t>
  </si>
  <si>
    <t>A09.05.118.037</t>
  </si>
  <si>
    <t xml:space="preserve">Пищевые аллергены  </t>
  </si>
  <si>
    <t>Яичный белок</t>
  </si>
  <si>
    <t>A09.05.118.038</t>
  </si>
  <si>
    <t>Яичный желток</t>
  </si>
  <si>
    <t>A09.05.118.039</t>
  </si>
  <si>
    <t>Коровье молоко</t>
  </si>
  <si>
    <t>A09.05.118.040</t>
  </si>
  <si>
    <t>Швейцарский сыр</t>
  </si>
  <si>
    <t>A09.05.118.042</t>
  </si>
  <si>
    <t>Сыр с плесенью</t>
  </si>
  <si>
    <t>A09.05.118.043</t>
  </si>
  <si>
    <t>Сыр Чедер</t>
  </si>
  <si>
    <t>A09.05.118.044</t>
  </si>
  <si>
    <t>Сыр Эдамский</t>
  </si>
  <si>
    <t>A09.05.118.045</t>
  </si>
  <si>
    <t>Пшеница</t>
  </si>
  <si>
    <t>A09.05.118.046</t>
  </si>
  <si>
    <t>Рожь</t>
  </si>
  <si>
    <t>A09.05.118.047</t>
  </si>
  <si>
    <t>Овес</t>
  </si>
  <si>
    <t>A09.05.118.048</t>
  </si>
  <si>
    <t>Глютен</t>
  </si>
  <si>
    <t>A09.05.118.049</t>
  </si>
  <si>
    <t>Соя</t>
  </si>
  <si>
    <t>A09.05.118.050</t>
  </si>
  <si>
    <t>Арахис</t>
  </si>
  <si>
    <t>A09.05.118.051</t>
  </si>
  <si>
    <t>Фундук</t>
  </si>
  <si>
    <t>A09.05.118.052</t>
  </si>
  <si>
    <t>Грецкий орех</t>
  </si>
  <si>
    <t>A09.05.118.053</t>
  </si>
  <si>
    <t>Миндаль</t>
  </si>
  <si>
    <t>A09.05.118.054</t>
  </si>
  <si>
    <t>Треска</t>
  </si>
  <si>
    <t>A09.05.118.055</t>
  </si>
  <si>
    <t>Крабы</t>
  </si>
  <si>
    <t>A09.05.118.056</t>
  </si>
  <si>
    <t>Креветки</t>
  </si>
  <si>
    <t>A09.05.118.057</t>
  </si>
  <si>
    <t>Синяя мидия</t>
  </si>
  <si>
    <t>A09.05.118.058</t>
  </si>
  <si>
    <t>Тунец</t>
  </si>
  <si>
    <t>A09.05.118.059</t>
  </si>
  <si>
    <t>Лосось</t>
  </si>
  <si>
    <t>A09.05.118.060</t>
  </si>
  <si>
    <t>Свинина</t>
  </si>
  <si>
    <t>A09.05.118.061</t>
  </si>
  <si>
    <t>Говядина</t>
  </si>
  <si>
    <t>A09.05.118.062</t>
  </si>
  <si>
    <t>Баранина</t>
  </si>
  <si>
    <t>A09.05.118.063</t>
  </si>
  <si>
    <t>Индейка</t>
  </si>
  <si>
    <t>A09.05.118.064</t>
  </si>
  <si>
    <t>Мясо утки</t>
  </si>
  <si>
    <t>A09.05.118.065</t>
  </si>
  <si>
    <t>Мясо гуся</t>
  </si>
  <si>
    <t>A09.05.118.066</t>
  </si>
  <si>
    <t>Мясо курицы</t>
  </si>
  <si>
    <t>A09.05.118.067</t>
  </si>
  <si>
    <t>Шпинат</t>
  </si>
  <si>
    <t>A09.05.118.068</t>
  </si>
  <si>
    <t>Сельдерей</t>
  </si>
  <si>
    <t>A09.05.118.069</t>
  </si>
  <si>
    <t>Кабачок</t>
  </si>
  <si>
    <t>A09.05.118.070</t>
  </si>
  <si>
    <t>Стручковый (сладкий) перец</t>
  </si>
  <si>
    <t>A09.05.118.071</t>
  </si>
  <si>
    <t>Сладкий перец</t>
  </si>
  <si>
    <t>Морковь</t>
  </si>
  <si>
    <t>A09.05.118.072</t>
  </si>
  <si>
    <t>Картофель</t>
  </si>
  <si>
    <t>A09.05.118.073</t>
  </si>
  <si>
    <t>Томаты</t>
  </si>
  <si>
    <t>A09.05.118.074</t>
  </si>
  <si>
    <t>Апельсин</t>
  </si>
  <si>
    <t>A09.05.118.075</t>
  </si>
  <si>
    <t>Мандарин</t>
  </si>
  <si>
    <t>A09.05.118.076</t>
  </si>
  <si>
    <t>Ананас</t>
  </si>
  <si>
    <t>A09.05.118.077</t>
  </si>
  <si>
    <t>Киви</t>
  </si>
  <si>
    <t>A09.05.118.078</t>
  </si>
  <si>
    <t>Клубника (земляника)</t>
  </si>
  <si>
    <t>A09.05.118.079</t>
  </si>
  <si>
    <t>Яблоко</t>
  </si>
  <si>
    <t>A09.05.118.080</t>
  </si>
  <si>
    <t>Персик</t>
  </si>
  <si>
    <t>A09.05.118.081</t>
  </si>
  <si>
    <t>Банан</t>
  </si>
  <si>
    <t>A09.05.118.082</t>
  </si>
  <si>
    <t>Шоколад (какао)</t>
  </si>
  <si>
    <t>A09.05.118.083</t>
  </si>
  <si>
    <t>192 пищевых аллергена</t>
  </si>
  <si>
    <t>B03.002.004.01</t>
  </si>
  <si>
    <t>Комплекс исследований для выявления аллергена. 192 пищевых аллергена</t>
  </si>
  <si>
    <t>88 пищевых аллергенов</t>
  </si>
  <si>
    <t>B03.002.004.02</t>
  </si>
  <si>
    <t>Комплекс исследований для выявления аллергена 88 пищевых аллергенов</t>
  </si>
  <si>
    <t>Молоко кипяченое (коровье)</t>
  </si>
  <si>
    <t>A09.05.118.085</t>
  </si>
  <si>
    <t>Рис</t>
  </si>
  <si>
    <t>A09.05.118.086</t>
  </si>
  <si>
    <t>Гречиха</t>
  </si>
  <si>
    <t>A09.05.118.087</t>
  </si>
  <si>
    <t>Кукуруза</t>
  </si>
  <si>
    <t>A09.05.118.088</t>
  </si>
  <si>
    <t>Горох</t>
  </si>
  <si>
    <t>A09.05.118.089</t>
  </si>
  <si>
    <t>Хек</t>
  </si>
  <si>
    <t>A09.05.118.090</t>
  </si>
  <si>
    <t>Кальмар</t>
  </si>
  <si>
    <t>A09.05.118.091</t>
  </si>
  <si>
    <t>Кальмар тихоокеанский</t>
  </si>
  <si>
    <t>Петрушка</t>
  </si>
  <si>
    <t>A09.05.118.092</t>
  </si>
  <si>
    <t>Тыква</t>
  </si>
  <si>
    <t>A09.05.118.093</t>
  </si>
  <si>
    <t>Авокадо</t>
  </si>
  <si>
    <t>A09.05.118.094</t>
  </si>
  <si>
    <t>Грейпфрут</t>
  </si>
  <si>
    <t>A09.05.118.095</t>
  </si>
  <si>
    <t>Лимон</t>
  </si>
  <si>
    <t>A09.05.118.096</t>
  </si>
  <si>
    <t>Дыня</t>
  </si>
  <si>
    <t>A09.05.118.097</t>
  </si>
  <si>
    <t>Груша</t>
  </si>
  <si>
    <t>A09.05.118.098</t>
  </si>
  <si>
    <t>Сахарная свекла</t>
  </si>
  <si>
    <t>A09.05.118.099</t>
  </si>
  <si>
    <t>Мак</t>
  </si>
  <si>
    <t>A09.05.118.100</t>
  </si>
  <si>
    <t>Ваниль</t>
  </si>
  <si>
    <t>A09.05.118.101</t>
  </si>
  <si>
    <t>Кофе</t>
  </si>
  <si>
    <t>A09.05.118.102</t>
  </si>
  <si>
    <t>Зерна кофе</t>
  </si>
  <si>
    <t>Чай черный</t>
  </si>
  <si>
    <t>A09.05.118.103</t>
  </si>
  <si>
    <t>Листья чая</t>
  </si>
  <si>
    <t xml:space="preserve">Профессиональные аллергены </t>
  </si>
  <si>
    <t>Латекс</t>
  </si>
  <si>
    <t>A09.05.118.104</t>
  </si>
  <si>
    <t>Формальдегид/формалин</t>
  </si>
  <si>
    <t>A09.05.118.105</t>
  </si>
  <si>
    <t>Гельминты</t>
  </si>
  <si>
    <t>Аскарида</t>
  </si>
  <si>
    <t>A09.05.118.106</t>
  </si>
  <si>
    <t>Анизакида</t>
  </si>
  <si>
    <t>A09.05.118.107</t>
  </si>
  <si>
    <t>Аллергены лекарств</t>
  </si>
  <si>
    <t>Пенициллин G</t>
  </si>
  <si>
    <t>A09.05.118.108</t>
  </si>
  <si>
    <t>Пенициллин V</t>
  </si>
  <si>
    <t>A09.05.118.109</t>
  </si>
  <si>
    <t>Амоксициллин</t>
  </si>
  <si>
    <t>A09.05.118.110</t>
  </si>
  <si>
    <t>Артикаин/ультракаин (убистезин, септанест)</t>
  </si>
  <si>
    <t>A09.05.118.111</t>
  </si>
  <si>
    <t>Мепивакаин/полокаин (скандонест, скандинибса, мепивастезин)</t>
  </si>
  <si>
    <t>A09.05.118.112</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</si>
  <si>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</si>
  <si>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A09.05.118.113</t>
  </si>
  <si>
    <t>Мепивакаин/полокаин + эпинефрин (адреналин) (скандинибса форте)</t>
  </si>
  <si>
    <t>A09.05.118.114</t>
  </si>
  <si>
    <t>Лидокаин (Ксилокаин, Версатис, Геликаин, Динексан, Ликаин, Луан)</t>
  </si>
  <si>
    <t>A09.05.118.115</t>
  </si>
  <si>
    <t>Прокаин (Новокаин, Новокаин буфус, Новокаин-Виал)</t>
  </si>
  <si>
    <t>A09.05.118.116</t>
  </si>
  <si>
    <t xml:space="preserve">ОПРЕДЕЛЕНИЕ СПЕЦИФИЧЕСКИХ IgG </t>
  </si>
  <si>
    <t>90 пищевых аллергенов  (IgG общ)</t>
  </si>
  <si>
    <t>B03.002.004.03</t>
  </si>
  <si>
    <t>Комплекс исследований для выявления аллергена 90 пищевых аллергенов  (IgG)</t>
  </si>
  <si>
    <t>88 пищевых аллергенов (IgG4)</t>
  </si>
  <si>
    <t>B03.002.004.04</t>
  </si>
  <si>
    <t>Комплекс исследований для выявления аллергена 88 пищевых аллергенов (IgG4)</t>
  </si>
  <si>
    <t>192 пищевых аллергена (IgG4)</t>
  </si>
  <si>
    <t>B03.002.004.05</t>
  </si>
  <si>
    <t>Комплекс исследований для выявления аллергена. 192 пищевых аллергена  (IgG4)</t>
  </si>
  <si>
    <t>МИКРОСКОПИЧЕСКИЕ ИССЛЕДОВАНИЯ в аллергологии</t>
  </si>
  <si>
    <t>Микроскопическое исследование на эозинофилы</t>
  </si>
  <si>
    <t>Мазок из носа; мазок с конъюнктивы</t>
  </si>
  <si>
    <t>A12.07.007.01</t>
  </si>
  <si>
    <t>Микроскопическое исследование отделяемого (из носа)</t>
  </si>
  <si>
    <t xml:space="preserve">ГИСТОЛОГИЧЕСКИЕ ИССЛЕДОВАНИЯ </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</si>
  <si>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</si>
  <si>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</si>
  <si>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</si>
  <si>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</si>
  <si>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 xml:space="preserve">A08.30.046.001 </t>
  </si>
  <si>
    <t xml:space="preserve">Патолого-анатомическое исследование биопсийного (операционного) материала первой категории сложности </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</si>
  <si>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</si>
  <si>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</si>
  <si>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 xml:space="preserve">A08.30.046.002 </t>
  </si>
  <si>
    <t xml:space="preserve">Патолого-анатомическое исследование биопсийного (операционного) материала второй категории сложности </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</si>
  <si>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</si>
  <si>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</si>
  <si>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 xml:space="preserve">A08.30.046.003 </t>
  </si>
  <si>
    <t xml:space="preserve">Патолого-анатомическое исследование биопсийного (операционного) материала третьей категории сложности </t>
  </si>
  <si>
    <t>Биопсия 4 категории сложности без дополнительных методов исследования</t>
  </si>
  <si>
    <t>биопсии пищевода; желудка; кишки; бронха; гортани; трахеи; полости рта; языка; носоглотки; мочевыводящих путей; шейки матки; влагалища</t>
  </si>
  <si>
    <t>A08.30.046.004.01</t>
  </si>
  <si>
    <t xml:space="preserve">Патолого-анатомическое исследование биопсийного (операционного) материала четвертой категории сложности </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</si>
  <si>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</si>
  <si>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A08.30.046.004.02</t>
  </si>
  <si>
    <t>операционный материал шейки матки при дисплазии и раке</t>
  </si>
  <si>
    <t>A08.30.046.004.03</t>
  </si>
  <si>
    <t>соскобы цервикального канала; полости матки при дисфункции; воспалении; опухолях.</t>
  </si>
  <si>
    <t>A08.30.046.004.04</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</si>
  <si>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</si>
  <si>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</si>
  <si>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A08.30.046.005.01</t>
  </si>
  <si>
    <t xml:space="preserve">Патолого-анатомическое исследование биопсийного (операционного) материала пятой категории сложности </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</si>
  <si>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</si>
  <si>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A08.30.046.005.02</t>
  </si>
  <si>
    <t>опухоли и опухолеподобные поражения кроветворной и лимфатической ткани: органы; лимфоузлы; вилочковая железа; селезенка; костный мозг</t>
  </si>
  <si>
    <t>A08.30.046.005.03</t>
  </si>
  <si>
    <t>пункционная биопсия различных органов и  тканей: молочная железа; предстательная железа; печень и т.д.</t>
  </si>
  <si>
    <t>A08.30.046.005.04</t>
  </si>
  <si>
    <t>Мультифокальная биопсия предстательной железы</t>
  </si>
  <si>
    <t>пункционная биопсия предстательной железы</t>
  </si>
  <si>
    <t xml:space="preserve">A08.21.001 </t>
  </si>
  <si>
    <t xml:space="preserve">Патолого-анатомическое исследование биопсийного (операционного) материала предстательной железы </t>
  </si>
  <si>
    <t xml:space="preserve">Дополнительные методы исследования </t>
  </si>
  <si>
    <t xml:space="preserve">Выявление Helicobacter pylori </t>
  </si>
  <si>
    <t>4-10 к.д.</t>
  </si>
  <si>
    <t>А08.30.006.01</t>
  </si>
  <si>
    <t>Исследование материала желудка на наличие геликобактер пилори (Helicobacter pylori)</t>
  </si>
  <si>
    <t>Дополнительное изготовление микропрепаратов</t>
  </si>
  <si>
    <t>A08.30.046.001.01</t>
  </si>
  <si>
    <t>Реставрация доставленных готовых препаратов</t>
  </si>
  <si>
    <t>A08.30.046.001.02</t>
  </si>
  <si>
    <t>Фоторегистрация (1 снимок)</t>
  </si>
  <si>
    <t>A08.30.046.001.03</t>
  </si>
  <si>
    <t>Консультативный пересмотр готовых гистологических препаратов</t>
  </si>
  <si>
    <t>микропрепараты (блок+стекло)</t>
  </si>
  <si>
    <t>A08.30.046.001.04</t>
  </si>
  <si>
    <t>Консультативный пересмотр готовых гистологических  препаратов перед проведением  иммуногистохимического исследования</t>
  </si>
  <si>
    <t>A08.30.046.001.05</t>
  </si>
  <si>
    <t xml:space="preserve">НЕИНВАЗИВНАЯ ДИАГНОСТИКА ЗАБОЛЕВАНИЙ ПЕЧЕНИ   </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</si>
  <si>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</si>
  <si>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кровь (сыворотка) +  кровь с цитратом натрия +  кровь с ЭДТА</t>
  </si>
  <si>
    <t>В03.016.007.03</t>
  </si>
  <si>
    <t>Фиброметр S (АЛТ, АСТ, Ферритин, Глюкоза, Тромбоциты)</t>
  </si>
  <si>
    <t>кровь (сыворотка) +  кровь с флюоридом натрия +  кровь с ЭДТА</t>
  </si>
  <si>
    <t>В03.016.007.04</t>
  </si>
  <si>
    <r>
      <t xml:space="preserve">ИММУНОГИСТОХИМИЧЕСКИЕ ИССЛЕДОВАНИЯ </t>
    </r>
    <r>
      <rPr>
        <sz val="12"/>
        <rFont val="Arial Narrow"/>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</si>
  <si>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Определение статуса гена HER2 и Chr 17 (CISH)</t>
  </si>
  <si>
    <t>микропрепараты (блок + стекло)</t>
  </si>
  <si>
    <t>3-8 к.д.</t>
  </si>
  <si>
    <t>A08.30.037.01</t>
  </si>
  <si>
    <t xml:space="preserve">Определение амплификации гена HER2  и Chr 17 методом хромогенной гибридизации in situ (CISH) </t>
  </si>
  <si>
    <t>Определение статуса гена TOP2A и Chr 17 (CISH)</t>
  </si>
  <si>
    <t>A08.30.037.02</t>
  </si>
  <si>
    <t>Иммуногистохимическое исследование (1 антитело)</t>
  </si>
  <si>
    <t>A08.30.037.03</t>
  </si>
  <si>
    <t>Иммуногистохимическое исследование (2 антитела)</t>
  </si>
  <si>
    <t>A08.30.037.04</t>
  </si>
  <si>
    <t>Иммуногистохимическое исследование (3 антитела)</t>
  </si>
  <si>
    <t>A08.30.037.05</t>
  </si>
  <si>
    <t>Иммуногистохимическое исследование (4 антитела)</t>
  </si>
  <si>
    <t>A08.30.037.06</t>
  </si>
  <si>
    <t>Иммуногистохимическое исследование (5 антител)</t>
  </si>
  <si>
    <t>A08.30.037.07</t>
  </si>
  <si>
    <t>Иммуногистохимическое исследование (6 антител)</t>
  </si>
  <si>
    <t>A08.30.037.08</t>
  </si>
  <si>
    <t>Иммуногистохимическое исследование (7 антител)</t>
  </si>
  <si>
    <t>A08.30.037.09</t>
  </si>
  <si>
    <t>Иммуногистохимическое исследование (8 антител)</t>
  </si>
  <si>
    <t>A08.30.037.10</t>
  </si>
  <si>
    <t>Иммуногистохимическое исследование (9 антител)</t>
  </si>
  <si>
    <t>A08.30.037.11</t>
  </si>
  <si>
    <t>Иммуногистохимическое исследование (10 антител)</t>
  </si>
  <si>
    <t>A08.30.037.12</t>
  </si>
  <si>
    <t>Определение экспрессии PD-L1 при немелкоклеточном раке легкого</t>
  </si>
  <si>
    <t>8-12 к.д.</t>
  </si>
  <si>
    <t xml:space="preserve">A08.30.039.01 </t>
  </si>
  <si>
    <t>Определение экспрессии белка PDL1 иммуногистохимическим методом  при немелкоклеточном раке легкого</t>
  </si>
  <si>
    <t>Определение экспрессии PD-L1 при меланоме</t>
  </si>
  <si>
    <t>A08.30.039.02</t>
  </si>
  <si>
    <t>Определение экспрессии белка PDL1 иммуногистохимическим методом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</si>
  <si>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</si>
  <si>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A08.30.039.03</t>
  </si>
  <si>
    <t xml:space="preserve">Иммуногистохимическое исследование - определение  1 прогностического маркера (PD-L1, PTEN, ALK, c-Kit, c-MET, EGFR, IGF-1R). Исследуется один из перечисленных маркеров.
</t>
  </si>
  <si>
    <t>Подготовка к ЭКО. Определение гормонального статуса (окно имплантации)</t>
  </si>
  <si>
    <t>A08.30.034</t>
  </si>
  <si>
    <t>Определение экспрессии рецепторов к эстрогенам и прогестерону иммуногистохимическим методом. Подготовка к ЭКО. Определение гормонального статуса (окно имплантации)</t>
  </si>
  <si>
    <t>Подготовка к ЭКО. Определение скрытого воспаления</t>
  </si>
  <si>
    <t>A08.30.034.01</t>
  </si>
  <si>
    <t>Определение экспрессии рецепторов. Подготовка к ЭКО. Определение скрытого воспаления</t>
  </si>
  <si>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</si>
  <si>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</si>
  <si>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</si>
  <si>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6-11 к.д.</t>
  </si>
  <si>
    <t>А09.05.242.01</t>
  </si>
  <si>
    <t>Исследование уровня эссенциальных  микроэлементов в крови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</si>
  <si>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</si>
  <si>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А09.05.242.02</t>
  </si>
  <si>
    <t>Исследование уровня токсичных и условно эссенциальных  микроэлементов в крови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</si>
  <si>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</si>
  <si>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А09.05.242.03</t>
  </si>
  <si>
    <t>Исследование уровня токсичны, эссенциальных х и условно эссенциальных  микроэлементов (комплекс 10 ) в крови:  Золото, Кадмий, Кобальт, Марганец, Медь, Молибден, Мышьяк, Никель, Селен, Таллий</t>
  </si>
  <si>
    <t>Золото</t>
  </si>
  <si>
    <t>А09.05.242.04</t>
  </si>
  <si>
    <t xml:space="preserve">Исследование уровня золота в крови методом атомно-абсорбционной спектроскопии </t>
  </si>
  <si>
    <t>Кадмий</t>
  </si>
  <si>
    <t xml:space="preserve">A09.05.278.001 </t>
  </si>
  <si>
    <t xml:space="preserve">Исследование уровня кадмия в крови методом атомно-абсорбционной спектроскопии </t>
  </si>
  <si>
    <t>Кобальт</t>
  </si>
  <si>
    <t xml:space="preserve">A09.05.271.001 </t>
  </si>
  <si>
    <t xml:space="preserve">Исследование уровня кобальта в крови методом атомно-абсорбционной спектроскопии </t>
  </si>
  <si>
    <t>Марганец</t>
  </si>
  <si>
    <t xml:space="preserve">A09.05.270.001 </t>
  </si>
  <si>
    <t xml:space="preserve">Исследование уровня марганца в крови методом атомно-абсорбционной спектроскопии </t>
  </si>
  <si>
    <t>Медь</t>
  </si>
  <si>
    <t xml:space="preserve">A09.05.273.001 </t>
  </si>
  <si>
    <t xml:space="preserve">Исследование уровня меди в крови методом атомно-абсорбционной спектроскопии </t>
  </si>
  <si>
    <t>Молибден</t>
  </si>
  <si>
    <t xml:space="preserve">A09.05.277.001 </t>
  </si>
  <si>
    <t xml:space="preserve">Исследование уровня молибдена в крови методом атомно-абсорбционной спектроскопии </t>
  </si>
  <si>
    <t>Мышьяк</t>
  </si>
  <si>
    <t xml:space="preserve">A09.05.275.001 </t>
  </si>
  <si>
    <t xml:space="preserve">Исследование уровня мышьяка в крови методом атомно-абсорбционной спектроскопии </t>
  </si>
  <si>
    <t>Никель</t>
  </si>
  <si>
    <t xml:space="preserve">A09.05.272.001 </t>
  </si>
  <si>
    <t xml:space="preserve">Исследование уровня никеля в крови методом атомно-абсорбционной спектроскопии </t>
  </si>
  <si>
    <t>Селен</t>
  </si>
  <si>
    <t xml:space="preserve">A09.05.276.001 </t>
  </si>
  <si>
    <t xml:space="preserve">Исследование уровня селена в крови методом атомно-абсорбционной спектроскопии </t>
  </si>
  <si>
    <t>Таллий</t>
  </si>
  <si>
    <t>А09.05.242.05</t>
  </si>
  <si>
    <t xml:space="preserve">Исследование уровня таллия в крови методом атомно-абсорбционной спектроскопии </t>
  </si>
  <si>
    <t>Ртуть</t>
  </si>
  <si>
    <t xml:space="preserve">A09.05.280.001 </t>
  </si>
  <si>
    <t xml:space="preserve">Исследование уровня ртути в крови методом атомно-абсорбционной спектроскопии </t>
  </si>
  <si>
    <t>Свинец</t>
  </si>
  <si>
    <t xml:space="preserve">A09.05.281.001 </t>
  </si>
  <si>
    <t xml:space="preserve">Исследование уровня свинца в крови методом атомно-абсорбционной спектроскопии </t>
  </si>
  <si>
    <t>Эссенциальные микроэлементы (комплекс 6): Железо, Кобальт, Марганец, Медь, Селен, Цинк</t>
  </si>
  <si>
    <t>A09.28.060.01</t>
  </si>
  <si>
    <t>Исследование уровня эссенциальных  микроэлементов в моче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</si>
  <si>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</si>
  <si>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A09.28.060.02</t>
  </si>
  <si>
    <t>Исследование уровня токсичных и условно эссенциальных  микроэлементов в моче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</si>
  <si>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</si>
  <si>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A09.28.060.03</t>
  </si>
  <si>
    <t>Исследование уровня токсичны, эссенциальных х и условно эссенциальных  микроэлементов  в моче (комплекс 13): Алюминий, Железо, Кадмий, Кобальт, Марганец, Медь, Мышьяк, Никель, Ртуть, Свинец, Селен, Таллий, Цинк</t>
  </si>
  <si>
    <t>Алюминий</t>
  </si>
  <si>
    <t>А09.28.071.001</t>
  </si>
  <si>
    <t>Исследование уровня алюминия в моче методом атомно-абсорбционной спектроскопии</t>
  </si>
  <si>
    <t>A09.28.060.04</t>
  </si>
  <si>
    <t>Исследование уровня железа в моче  методом атомно-абсорбционной спектроскопии</t>
  </si>
  <si>
    <t xml:space="preserve">A09.28.083.001 </t>
  </si>
  <si>
    <t xml:space="preserve">Исследование уровня кадмия в моче методом атомно-абсорбционной спектроскопии </t>
  </si>
  <si>
    <t xml:space="preserve">A09.28.076.001 </t>
  </si>
  <si>
    <t xml:space="preserve">Исследование уровня кобальта в моче методом атомно-абсорбционной спектроскопии </t>
  </si>
  <si>
    <t xml:space="preserve">A09.28.075.001 </t>
  </si>
  <si>
    <t xml:space="preserve">Исследование уровня марганца в моче методом атомно-абсорбционной спектроскопии </t>
  </si>
  <si>
    <t xml:space="preserve">A09.28.078.001 </t>
  </si>
  <si>
    <t xml:space="preserve">Исследование уровня меди в моче методом атомно-абсорбционной спектроскопии </t>
  </si>
  <si>
    <t xml:space="preserve">A09.28.080.001 </t>
  </si>
  <si>
    <t xml:space="preserve">Исследование уровня мышьяка в моче методом атомно-абсорбционной спектроскопии </t>
  </si>
  <si>
    <t xml:space="preserve">A09.28.077.001 </t>
  </si>
  <si>
    <t xml:space="preserve">Исследование уровня никеля в моче методом атомно-абсорбционной спектроскопии </t>
  </si>
  <si>
    <t xml:space="preserve">A09.28.085.001 </t>
  </si>
  <si>
    <t xml:space="preserve">Исследование уровня ртути в моче методом атомно-абсорбционной спектроскопии </t>
  </si>
  <si>
    <t xml:space="preserve">A09.28.061.001 </t>
  </si>
  <si>
    <t xml:space="preserve">Исследование уровня свинца в моче методом атомно-абсорбционной спектроскопии </t>
  </si>
  <si>
    <t xml:space="preserve">A09.28.081.001 </t>
  </si>
  <si>
    <t xml:space="preserve">Исследование уровня селена в моче методом атомно-абсорбционной спектроскопии </t>
  </si>
  <si>
    <t>A09.28.060.05</t>
  </si>
  <si>
    <t xml:space="preserve">Исследование уровня таллия в моче методом атомно-абсорбционной спектроскопии </t>
  </si>
  <si>
    <t xml:space="preserve">A09.28.079.001 </t>
  </si>
  <si>
    <t xml:space="preserve">Исследование уровня цинка в моче методом атомно-абсорбционной спектроскопии </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</si>
  <si>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</si>
  <si>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</si>
  <si>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</si>
  <si>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А09.01.008.001.01</t>
  </si>
  <si>
    <t xml:space="preserve">Исследование микроэлементов в волосах методом спектрометрии </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</si>
  <si>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</si>
  <si>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А09.01.008.001.10</t>
  </si>
  <si>
    <t>Литий</t>
  </si>
  <si>
    <t>А09.01.008.001.11</t>
  </si>
  <si>
    <t xml:space="preserve">Исследование уровня лития в волосах методом атомно-абсорбционной спектроскопии </t>
  </si>
  <si>
    <t>Бор</t>
  </si>
  <si>
    <t xml:space="preserve">A09.01.011.001 </t>
  </si>
  <si>
    <t xml:space="preserve">Исследование уровня бора в волосах методом атомно-абсорбционной спектроскопии </t>
  </si>
  <si>
    <t xml:space="preserve">A09.01.012.001 </t>
  </si>
  <si>
    <t xml:space="preserve">Исследование уровня алюминия в волосах методом атомно-абсорбционной спектроскопии </t>
  </si>
  <si>
    <t>Кремний</t>
  </si>
  <si>
    <t xml:space="preserve">A09.01.013.001 </t>
  </si>
  <si>
    <t xml:space="preserve">Исследование уровня кремния в волосах методом атомно-абсорбционной спектроскопии </t>
  </si>
  <si>
    <t>Хром</t>
  </si>
  <si>
    <t xml:space="preserve">A09.01.015.001 </t>
  </si>
  <si>
    <t xml:space="preserve">Исследование уровня хрома в волосах методом атомно-абсорбционной спектроскопии </t>
  </si>
  <si>
    <t xml:space="preserve">A09.01.016.001 </t>
  </si>
  <si>
    <t xml:space="preserve">Исследование уровня марганца в волосах методом атомно-абсорбционной спектроскопии </t>
  </si>
  <si>
    <t xml:space="preserve">A09.01.017.001 </t>
  </si>
  <si>
    <t xml:space="preserve">Исследование уровня кобальта в волосах методом атомно-абсорбционной спектроскопии </t>
  </si>
  <si>
    <t xml:space="preserve">A09.01.018.001 </t>
  </si>
  <si>
    <t xml:space="preserve">Исследование уровня никеля в волосах методом атомно-абсорбционной спектроскопии </t>
  </si>
  <si>
    <t xml:space="preserve">A09.01.021.001 </t>
  </si>
  <si>
    <t xml:space="preserve">Исследование уровня мышьяка в волосах методом атомно-абсорбционной спектроскопии </t>
  </si>
  <si>
    <t xml:space="preserve">A09.01.022.001 </t>
  </si>
  <si>
    <t xml:space="preserve">Исследование уровня селена в волосах методом атомно-абсорбционной спектроскопии </t>
  </si>
  <si>
    <t xml:space="preserve">A09.01.024.001 </t>
  </si>
  <si>
    <t xml:space="preserve">Исследование уровня кадмия в волосах методом атомно-абсорбционной спектроскопии </t>
  </si>
  <si>
    <t xml:space="preserve">A09.01.026.001 </t>
  </si>
  <si>
    <t xml:space="preserve">Исследование уровня ртути в волосах методом атомно-абсорбционной спектроскопии </t>
  </si>
  <si>
    <t xml:space="preserve">A09.01.027.001 </t>
  </si>
  <si>
    <t xml:space="preserve">Исследование уровня свинца в волосах методом атомно-абсорбционной спектроскопии </t>
  </si>
  <si>
    <t>Бериллий</t>
  </si>
  <si>
    <t>А09.01.008.001.12</t>
  </si>
  <si>
    <t xml:space="preserve">Исследование уровня бериллия в волосах методом атомно-абсорбционной спектроскопии </t>
  </si>
  <si>
    <t>Ванадий</t>
  </si>
  <si>
    <t>А09.01.008.001.13</t>
  </si>
  <si>
    <t xml:space="preserve">Исследование уровня ванадия в волосах методом атомно-абсорбционной спектроскопии </t>
  </si>
  <si>
    <t>А09.01.008.001.02</t>
  </si>
  <si>
    <t>Исследование железа в волосах методом спектрометрии</t>
  </si>
  <si>
    <t>Йод</t>
  </si>
  <si>
    <t>А09.01.007.001.01</t>
  </si>
  <si>
    <t>Исследование йода в волосах методом спектрометрии</t>
  </si>
  <si>
    <t>Калий</t>
  </si>
  <si>
    <t>А09.01.008.001.03</t>
  </si>
  <si>
    <t>Исследование калия в волосах методом спектрометрии</t>
  </si>
  <si>
    <t>А09.01.008.001.04</t>
  </si>
  <si>
    <t>Исследование кальция в волосах методом спектрометрии</t>
  </si>
  <si>
    <t>А09.01.008.001.05</t>
  </si>
  <si>
    <t>Исследование магния в волосах методом спектрометрии</t>
  </si>
  <si>
    <t>А09.01.019.001</t>
  </si>
  <si>
    <t>Исследование уровня меди в волосах методом атомно-абсорбционной спектроскопии</t>
  </si>
  <si>
    <t>Натрий</t>
  </si>
  <si>
    <t>А09.01.008.001.06</t>
  </si>
  <si>
    <t>Исследование натрия в волосах методом спектрометрии</t>
  </si>
  <si>
    <t>Олово</t>
  </si>
  <si>
    <t>А09.01.008.001.07</t>
  </si>
  <si>
    <t>Исследование олова в волосах методом спектрометрии</t>
  </si>
  <si>
    <t>А09.01.007.001.02</t>
  </si>
  <si>
    <t>Исследование фосфора в волосах методом спектрометрии</t>
  </si>
  <si>
    <t xml:space="preserve">A09.01.020.001 </t>
  </si>
  <si>
    <t xml:space="preserve">Исследование уровня цинка в волосах методом атомно-абсорбционной спектроскопии </t>
  </si>
  <si>
    <t>ногти</t>
  </si>
  <si>
    <t>А09.01.007.001.03</t>
  </si>
  <si>
    <t>Исследование уровня тяжелых металлов и микроэлементов в ногтевых пластинах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</si>
  <si>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А09.01.007.001.04</t>
  </si>
  <si>
    <t>Исследование уровня тяжелых металлов и микроэлементов в ногтевых пластинах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</si>
  <si>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А09.01.007.001.05</t>
  </si>
  <si>
    <t xml:space="preserve">Исследование уровня лития в ногтевых пластинах методом атомно-абсорбционной спектроскопии </t>
  </si>
  <si>
    <t>А09.01.007.001.06</t>
  </si>
  <si>
    <t xml:space="preserve">Исследование уровня бора в ногтевых пластинах методом атомно-абсорбционной спектроскопии </t>
  </si>
  <si>
    <t>А09.01.007.001.07</t>
  </si>
  <si>
    <t xml:space="preserve">Исследование уровня алюминия в ногтевых пластинах методом атомно-абсорбционной спектроскопии </t>
  </si>
  <si>
    <t>А09.01.007.001.08</t>
  </si>
  <si>
    <t xml:space="preserve">Исследование уровня кремния в ногтевых пластинах методом атомно-абсорбционной спектроскопии </t>
  </si>
  <si>
    <t>А09.01.007.001.09</t>
  </si>
  <si>
    <t xml:space="preserve">Исследование уровня хрома в ногтевых пластинах методом атомно-абсорбционной спектроскопии </t>
  </si>
  <si>
    <t>А09.01.007.001.10</t>
  </si>
  <si>
    <t xml:space="preserve">Исследование уровня марганца в ногтевых пластинах методом атомно-абсорбционной спектроскопии </t>
  </si>
  <si>
    <t>А09.01.007.001.11</t>
  </si>
  <si>
    <t xml:space="preserve">Исследование уровня кобальта в ногтевых пластинах методом атомно-абсорбционной спектроскопии </t>
  </si>
  <si>
    <t>А09.01.007.001.12</t>
  </si>
  <si>
    <t xml:space="preserve">Исследование уровня никеля в ногтевых пластинах методом атомно-абсорбционной спектроскопии </t>
  </si>
  <si>
    <t>А09.01.007.001.13</t>
  </si>
  <si>
    <t xml:space="preserve">Исследование уровня мышьяка в ногтевых пластинах методом атомно-абсорбционной спектроскопии </t>
  </si>
  <si>
    <t>А09.01.007.001.14</t>
  </si>
  <si>
    <t xml:space="preserve">Исследование уровня селена в ногтевых пластинах методом атомно-абсорбционной спектроскопии </t>
  </si>
  <si>
    <t>А09.01.007.001.15</t>
  </si>
  <si>
    <t xml:space="preserve">Исследование уровня кадмия в ногтевых пластинах методом атомно-абсорбционной спектроскопии </t>
  </si>
  <si>
    <t>А09.01.007.001.16</t>
  </si>
  <si>
    <t xml:space="preserve">Исследование уровня ртути в ногтевых пластинах методом атомно-абсорбционной спектроскопии </t>
  </si>
  <si>
    <t>А09.01.007.001.17</t>
  </si>
  <si>
    <t xml:space="preserve">Исследование уровня свинца в ногтевых пластинах методом атомно-абсорбционной спектроскопии </t>
  </si>
  <si>
    <t>А09.01.007.001.18</t>
  </si>
  <si>
    <t xml:space="preserve">Исследование уровня бериллия в ногтевых пластинах методом атомно-абсорбционной спектроскопии </t>
  </si>
  <si>
    <t>А09.01.007.001.19</t>
  </si>
  <si>
    <t xml:space="preserve">Исследование уровня ванадия в ногтевых пластинах методом атомно-абсорбционной спектроскопии </t>
  </si>
  <si>
    <t>А09.01.007.001.20</t>
  </si>
  <si>
    <t xml:space="preserve">Исследование уровня железа в ногтевых пластинах методом атомно-абсорбционной спектроскопии </t>
  </si>
  <si>
    <t>А09.01.007.001.21</t>
  </si>
  <si>
    <t xml:space="preserve">Исследование уровня йода в ногтевых пластинах методом атомно-абсорбционной спектроскопии </t>
  </si>
  <si>
    <t>А09.01.007.001.22</t>
  </si>
  <si>
    <t xml:space="preserve">Исследование уровня калия в ногтевых пластинах методом атомно-абсорбционной спектроскопии </t>
  </si>
  <si>
    <t>А09.01.007.001.23</t>
  </si>
  <si>
    <t xml:space="preserve">Исследование уровня кальция в ногтевых пластинах методом атомно-абсорбционной спектроскопии </t>
  </si>
  <si>
    <t>А09.01.007.001.24</t>
  </si>
  <si>
    <t xml:space="preserve">Исследование уровня магния в ногтевых пластинах методом атомно-абсорбционной спектроскопии </t>
  </si>
  <si>
    <t>А09.01.007.001.25</t>
  </si>
  <si>
    <t xml:space="preserve">Исследование уровня меди в ногтевых пластинах методом атомно-абсорбционной спектроскопии </t>
  </si>
  <si>
    <t>А09.01.007.001.26</t>
  </si>
  <si>
    <t xml:space="preserve">Исследование уровня натрия в ногтевых пластинах методом атомно-абсорбционной спектроскопии </t>
  </si>
  <si>
    <t>А09.01.007.001.27</t>
  </si>
  <si>
    <t xml:space="preserve">Исследование уровня олова в ногтевых пластинах методом атомно-абсорбционной спектроскопии </t>
  </si>
  <si>
    <t>А09.01.007.001.28</t>
  </si>
  <si>
    <t xml:space="preserve">Исследование уровня фосфора в ногтевых пластинах методом атомно-абсорбционной спектроскопии </t>
  </si>
  <si>
    <t>А09.01.007.001.29</t>
  </si>
  <si>
    <t xml:space="preserve">Исследование уровня цинка в ногтевых пластинах методом атомно-абсорбционной спектроскопии </t>
  </si>
  <si>
    <t>ЛЕКАРСТВЕННЫЙ МОНИТОРИНГ</t>
  </si>
  <si>
    <t>Вальпроевая кислота</t>
  </si>
  <si>
    <t>A09.05.035.01</t>
  </si>
  <si>
    <t>Исследование уровня лекарственных препаратов в крови. Вальпроевая кислота</t>
  </si>
  <si>
    <t>НАРКОТИЧЕСКИЕ И ПСИХОАКТИВНЫЕ ВЕЩЕСТВА</t>
  </si>
  <si>
    <t>Скрининговые тесты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</si>
  <si>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</si>
  <si>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А09.28.055</t>
  </si>
  <si>
    <t>Определение психоактивных веществ в моче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</si>
  <si>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</si>
  <si>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А09.28.055.01</t>
  </si>
  <si>
    <t xml:space="preserve"> «Клубные» наркотики и морфин: амфетамин, метамфетамин, МДМА (экстази), марихуана, морфин </t>
  </si>
  <si>
    <t>А09.28.055.02</t>
  </si>
  <si>
    <t xml:space="preserve"> «Клубные» наркотики и морфин, амфетамин, метамфетамин, МДМА (экстази), марихуана, морфин </t>
  </si>
  <si>
    <t>Котинин (никотин)</t>
  </si>
  <si>
    <t>A09.28.068.01</t>
  </si>
  <si>
    <t xml:space="preserve">Качественное определение котинина в моче </t>
  </si>
  <si>
    <t>Подтверждающие тесты</t>
  </si>
  <si>
    <t>Опиаты:
морфин, героин (6-МАМ), кодеин, дезоморфин, промедол. Подтверждающий тест.</t>
  </si>
  <si>
    <t>5-7 к.д.</t>
  </si>
  <si>
    <t>А09.28.055.03</t>
  </si>
  <si>
    <t>Амфетамин и его производные:
амфетамин, метамфетамин, MDA, MDMA (экстази), MDEA, MBDB, эфедрин, эфедрон, фентермин, сибутрамин. Подтверждающий тест.</t>
  </si>
  <si>
    <t>А09.28.055.04</t>
  </si>
  <si>
    <t>Каннабиноиды (марихуана, гашиш). Подтверждающий тест.</t>
  </si>
  <si>
    <t>А09.28.055.05</t>
  </si>
  <si>
    <t>Кокаин и его метаболиты:
кокаин, метилэкгонин, бензоилэкгонин, этилэкгонин. Подтверждающий тест.</t>
  </si>
  <si>
    <t>А09.28.055.06</t>
  </si>
  <si>
    <t>Бензодиазепины:
диазепам, феназепам, темазепам, альпразолам, нитразепам, оксазепам, бромазепам. Подтверждающий тест.</t>
  </si>
  <si>
    <t>А09.28.055.07</t>
  </si>
  <si>
    <t>Барбитураты:
фенобарбитал, амобарбитал, буталбитал, секобарбитал, пентобарбитал. Подтверждающий тест.</t>
  </si>
  <si>
    <t>А09.28.055.08</t>
  </si>
  <si>
    <t>Синтетические каннабиноиды («Спайсы»). Подтверждающий тест.</t>
  </si>
  <si>
    <t>А09.28.055.09</t>
  </si>
  <si>
    <t xml:space="preserve">Никотин и его метаболит котинин. Дифференциальная диагностика активного и пассивного курения. </t>
  </si>
  <si>
    <t>А09.28.055.10</t>
  </si>
  <si>
    <t>Идентификация наркотических, психотропных и иных токсических  веществ. Подтверждающий тест.</t>
  </si>
  <si>
    <t>кровь с ЭДТА; моча</t>
  </si>
  <si>
    <t>А09.28.055.11</t>
  </si>
  <si>
    <t>Дополнение к прейскуранту (программы)</t>
  </si>
  <si>
    <t xml:space="preserve">код </t>
  </si>
  <si>
    <t>Наименование программы</t>
  </si>
  <si>
    <t>Состав программы</t>
  </si>
  <si>
    <t>Кол-во параметров</t>
  </si>
  <si>
    <t>Биологический материал</t>
  </si>
  <si>
    <t xml:space="preserve">****Срок испол. </t>
  </si>
  <si>
    <t>ОБСЛЕДОВАНИЕ ПЕРЕД ГОСПИТАЛИЗАЦИЕЙ</t>
  </si>
  <si>
    <t>Серологическая диагностика для госпитализации</t>
  </si>
  <si>
    <t>Anti-HIV 1/2/Ag p24 (кач.),  HBsAg (кач.), Anti-HCV (суммарное) (кач.), Syphilis RPR (кач.)</t>
  </si>
  <si>
    <t>В03.003.001.02</t>
  </si>
  <si>
    <t>Комплекс исследований, серологическая диагностика для госпитализации: 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</si>
  <si>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</si>
  <si>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</si>
  <si>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В03.003.001.03</t>
  </si>
  <si>
    <t xml:space="preserve">Комплекс исследований, серологическая диагностика для госпитализации (включает anti-Treponema pallidum,  суммарные антитела):  Anti-HIV 1/2/Ag p24 (кач.),  HBsAg (кач.), Anti-HCV (суммарное) (кач.), Anti-Treponema pallidum (суммарные) (кач.) </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</si>
  <si>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</si>
  <si>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</si>
  <si>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натрия +  кровь с флюоридом натрия +  кровь с ЭДТА +  моча</t>
  </si>
  <si>
    <t>В03.003.001.01</t>
  </si>
  <si>
    <t xml:space="preserve">Комплекс исследований предоперационный для проведения планового оперативного вмешательства. Хирургическая госпитализация: 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 </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</si>
  <si>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</si>
  <si>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</si>
  <si>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натрия +  кровь с флюоридом натрия + кровь с ЭДТА + моча</t>
  </si>
  <si>
    <t>В03.003.001.04</t>
  </si>
  <si>
    <t>Комплекс исследований, хирургическая госпитализация (включает фенотипорование эритроцитов по антигенам системы Rh (С,E,c,e) и Kell(K)): 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</si>
  <si>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</si>
  <si>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</si>
  <si>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</si>
  <si>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B03.016.004.03</t>
  </si>
  <si>
    <t>Комплекс исследований, терапевтическая госпитализация: 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</si>
  <si>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</si>
  <si>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</si>
  <si>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</si>
  <si>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</si>
  <si>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B03.016.004.01</t>
  </si>
  <si>
    <t>Анализ крови биохимический общетерапевтический. Биохимическое обследование (стандартное): АЛТ, АСТ, Общий белок, Креатинин, Мочевина, Мочевая кислота, Билирубин общий, Холестерин общий, Триглицериды, Глюкоза</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</si>
  <si>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</si>
  <si>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</si>
  <si>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B03.016.004.02</t>
  </si>
  <si>
    <t xml:space="preserve">Анализ крови биохимический общетерапевтический. Анализ крови биохимический общетерапевтический..Биохимическое обследование: АЛТ, АСТ, Общий белок, Креатинин, Мочевина, Мочевая кислота, Билирубин общий, Холестерин общий, Триглицериды, Щелочная фосфатаза, Железо, Ca2+/Na+/K+/Cl-, Глюкоза </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</si>
  <si>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</si>
  <si>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</si>
  <si>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</si>
  <si>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В03.005.006</t>
  </si>
  <si>
    <t>Коагулограмма (ориентировочное исследование системы гемостаза)</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</si>
  <si>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</si>
  <si>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</si>
  <si>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</si>
  <si>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B03.016.005</t>
  </si>
  <si>
    <t>Анализ крови по оценке нарушений липидного обмена биохимический</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</si>
  <si>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</si>
  <si>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</si>
  <si>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B03.016.005.01</t>
  </si>
  <si>
    <t xml:space="preserve">Риск развития атеросклероза (расширенная): Холестерин общий, ЛПВП-холестерин, ЛПНП-холестерин, Триглицериды, Аполипопротеин Al, Аполипопротеин B, Липопротеин (а), Коэффициент атерогенности </t>
  </si>
  <si>
    <t>ДИАГНОСТИКА ФУНКЦИИ ЩИТОВИДНОЙ ЖЕЛЕЗЫ</t>
  </si>
  <si>
    <t>Диагностика функции щитовидной железы (скрининг)</t>
  </si>
  <si>
    <t xml:space="preserve"> Т3 свободный, Т4 свободный, ТТГ</t>
  </si>
  <si>
    <t>B03.058.001.01</t>
  </si>
  <si>
    <t>Комплекс исследований, Диагностика функции щитовидной железы (скрининг): Т3 свободный, Т4 свободный, ТТГ</t>
  </si>
  <si>
    <t xml:space="preserve">Диагностика функции щитовидной железы (расширенная) </t>
  </si>
  <si>
    <t>Т3 свободный, Т4 свободный, ТТГ, АТ-ТГ, АТ-ТПО</t>
  </si>
  <si>
    <t>B03.058.001</t>
  </si>
  <si>
    <t xml:space="preserve">Комплекс исследований для диагностики нарушений функции щитовидной железы. Диагностика функции щитовидной железы (расширенная): Т3 свободный, Т4 свободный, ТТГ, АТ-ТГ, АТ-ТПО </t>
  </si>
  <si>
    <t xml:space="preserve">Диагностика функции щитовидной железы (мониторинг терапии) </t>
  </si>
  <si>
    <t>Т4 свободный, ТТГ</t>
  </si>
  <si>
    <t>B03.058.001.02</t>
  </si>
  <si>
    <t xml:space="preserve">Комплекс исследований, Диагностика функции щитовидной железы (мониторинг терапии): Т4 свободный, ТТГ </t>
  </si>
  <si>
    <t xml:space="preserve">ОЦЕНКА ГОРМОНАЛЬНОГО СТАТУСА </t>
  </si>
  <si>
    <t>Гормональный статус (мужской)</t>
  </si>
  <si>
    <t>ЛГ, ФСГ, Пролактин , Тестостерон</t>
  </si>
  <si>
    <t>В03.016.024.01</t>
  </si>
  <si>
    <t>Комплекс исследований, Гормональный статус мужской: ЛГ, ФСГ, Пролактин , Тестостерон</t>
  </si>
  <si>
    <t>Гормональный статус (женский)</t>
  </si>
  <si>
    <t>ЛГ, ФСГ, Пролактин, Тестостерон, Эстрадиол, ДЭГА-сульфат</t>
  </si>
  <si>
    <t>В03.016.024.02</t>
  </si>
  <si>
    <t xml:space="preserve">Комплекс исследований, Исследование женских половых гормонов ЛГ, ФСГ, Пролактин, Тестостерон, Эстрадиол, ДЭГА-сульфат </t>
  </si>
  <si>
    <t>Гормональный статус женский (включает прогестерон)</t>
  </si>
  <si>
    <t>ЛГ, ФСГ, Пролактин, Тестостерон, Эстрадиол, ДГЭА-сульфат, Прогестерон</t>
  </si>
  <si>
    <t>В03.016.024.03</t>
  </si>
  <si>
    <t>Комплекс исследований, Гормональный статус женский (включает прогестерон): ЛГ, ФСГ, Пролактин, Тестостерон, Эстрадиол, ДГЭА-сульфат, Прогестерон</t>
  </si>
  <si>
    <t>Гормональный статус в менопаузе</t>
  </si>
  <si>
    <t>ЛГ, ФСГ, Эстрадиол, ТТГ, Прогестерон</t>
  </si>
  <si>
    <t>В03.016.024.04</t>
  </si>
  <si>
    <t>Комплекс исследований, Гормональный статус в менопаузе: ЛГ, ФСГ, Эстрадиол, ТТГ, Прогестерон</t>
  </si>
  <si>
    <t xml:space="preserve">Гиперандрогения у женщин </t>
  </si>
  <si>
    <t>ЛГ, ФСГ, Тестостерон, ДГЭА-сульфат, ГСПГ, Индекс свободных андрогенов (FAI)</t>
  </si>
  <si>
    <t>В03.016.024.05</t>
  </si>
  <si>
    <t xml:space="preserve">Комплекс исследований, Гиперандрогения у женщин: ЛГ, ФСГ, Тестостерон, ДГЭА-сульфат, ГСПГ, Индекс свободных андрогенов (FAI) </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</si>
  <si>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</si>
  <si>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</si>
  <si>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</si>
  <si>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В03.001.001.03</t>
  </si>
  <si>
    <t xml:space="preserve">Комплекс исследований, Серологическая диагностика инфекций при планировании беременности: Anti-HSV 1 типа IgG (п.кол.),  Anti-HSV 2 типа IgG (п.кол.), Anti-CMV IgG (кол.), Anti-Rubella virus IgG (кол.) , Anti-Toxo gondii IgG (кол.), Anti-В19 IgG (кач.) </t>
  </si>
  <si>
    <t xml:space="preserve">Серологическая диагностика TORCH-инфекций (скрининг) </t>
  </si>
  <si>
    <t>Anti-Rubella virus IgG (кол.), Anti-Rubella virus IgM (кач.), Anti-Toxo gondii IgG (кол.), Anti-Toxo gondii IgM (кач.)</t>
  </si>
  <si>
    <t>В03.001.001.01</t>
  </si>
  <si>
    <t xml:space="preserve">Комплекс исследований, Исследования по определению TORCH инфекции. Серологическая диагностика TORCH-инфекций (скрининг): Anti-Rubella virus IgG (кол.), Anti-Rubella virus IgM (кач.), Anti-Toxo gondii IgG (кол.), Anti-Toxo gondii IgM (кач.) </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</si>
  <si>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</si>
  <si>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</si>
  <si>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В03.001.001.04</t>
  </si>
  <si>
    <t xml:space="preserve">Комплекс исследований, Серологическая диагностика TORCH-инфекции (стандартная): anti-Rubella virus IgG (кол.), anti-Rubella virus IgM (кач.), аnti-Toxo gondii IgG (кол.), аnti-Toxo gondii IgM (кач.), anti-HSV 1,2 типа IgG (п.кол.), anti-HSV 1,2 типа IgM (п.кол.), anti-CMV IgG (кол.), anti-CMV IgM (кач.)                                              </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</si>
  <si>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</si>
  <si>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</si>
  <si>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В03.001.001.02</t>
  </si>
  <si>
    <t xml:space="preserve">Комплекс исследований, Серологическая диагностика TORCH-инфекций (расширенная): Anti-Rubella virus IgG (кол.), Anti-Rubella virus IgM (кач.), Anti-Toxo gondii IgG (кол.), Anti-Toxo gondii IgM (кач.), Anti-HSV 1,2 типа IgG (п.кол.), Anti-HSV 1,2 типа IgM (п.кол.),, Anti-CMV IgG (кол.), Anti-CMV IgM (кач.), Anti-В19 IgG (кач.), Anti-В19 IgM (кач.) </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</si>
  <si>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</si>
  <si>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</si>
  <si>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кровь (сыворотка) + соскоб из урогенитального тракта</t>
  </si>
  <si>
    <t>B03.016.004.04</t>
  </si>
  <si>
    <t xml:space="preserve">Комплекс исследований, Будущий папа: аnti-HIV 1,2/Ag p24 (кач.), HBsAg (кач.), аnti-HCV (суммарное) (кач.), Syphilis RPR (кач.), Урогенитальные инфекции у мужчин  (ДНК N. gonorrhoeae/ C. trachomatis / M. genitalium/T. vaginalis// U.parvum/urealyticum/ M. hominis// C.albicans/glabrata/ crusei) (кол.) </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</si>
  <si>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</si>
  <si>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</si>
  <si>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B03.016.004.05</t>
  </si>
  <si>
    <t xml:space="preserve">Комплекс исследований, Будущий папа (расширенная программа): 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 </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</si>
  <si>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</si>
  <si>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</si>
  <si>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</si>
  <si>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натрия + кровь с ЭДТА + кровь с флюоридом натрия + моча + мазок из влагалища и цевикального канала</t>
  </si>
  <si>
    <t>В03.001.001.05</t>
  </si>
  <si>
    <t xml:space="preserve">Комплекс исследований, Лабораторное обследование беременных в 1, 3 триместре и при постановке на учет на любом сроке: 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 </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</si>
  <si>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</si>
  <si>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</si>
  <si>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</si>
  <si>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В03.001.001.06</t>
  </si>
  <si>
    <t xml:space="preserve">Комплекс исследований, Урогенитальные инфекции у беременных (расширенное обследование): 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 </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</si>
  <si>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</si>
  <si>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</si>
  <si>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</si>
  <si>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В03.001.001.07</t>
  </si>
  <si>
    <t>Мониторинг беременности (дополнительные исследования): ТТГ, железо, общий анализ крови с лейкоцитарной формулой (без СОЭ), глюкоза</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</si>
  <si>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</si>
  <si>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</si>
  <si>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</si>
  <si>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В03.001.001.08</t>
  </si>
  <si>
    <t>Пренатальный скрининг 1 триместра беременности, расчет риска хромосомных аномалий плода: РАРР-А, свободный b-ХГЧ  </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</si>
  <si>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</si>
  <si>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</si>
  <si>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В03.001.001.09</t>
  </si>
  <si>
    <t xml:space="preserve">Пренатальный скрининг 2 триместра беременности, расчет риска хромосомных аномалий плода: АФП, свободный b-ХГЧ, свободный эстриол </t>
  </si>
  <si>
    <t>Пренатальный скрининг 1 триместра беременности, расчет риска хромосомных аномалий плода, программа PRISCA (IMMULITE)</t>
  </si>
  <si>
    <t>В03.001.001.10</t>
  </si>
  <si>
    <t>Расчет риска ранней и поздней преэклампсии  1 триместра беременности,  программа Predictor (DELFIA)  </t>
  </si>
  <si>
    <t xml:space="preserve"> PAPP-A, PLGF</t>
  </si>
  <si>
    <t>В03.001.001.11</t>
  </si>
  <si>
    <t>Расчет риска ранней и поздней преэклампсии  1 триместра беременности: PAPP-A, PLGF  </t>
  </si>
  <si>
    <t>Пренатальный скрининг 1 триместра с расчетом риска преэклампсии, программы: LifeCycle, Predictor (DELFIA) </t>
  </si>
  <si>
    <t xml:space="preserve"> PAPP-A, свободный b-ХГЧ, PLGF</t>
  </si>
  <si>
    <t>В03.001.001.12</t>
  </si>
  <si>
    <t>Пренатальный скрининг 1 триместра с расчетом риска преэклампсии:  PAPP-A, свободный b-ХГЧ, PLGF </t>
  </si>
  <si>
    <t xml:space="preserve">Пренатальный  биохимический скрининг 1 триместра беременности, без расчета риска (для внесения в программу Astraia) </t>
  </si>
  <si>
    <t>PAPP-A,свободный b-ХГЧ</t>
  </si>
  <si>
    <t>В03.001.001.13</t>
  </si>
  <si>
    <t xml:space="preserve">Пренатальный  биохимический скрининг 1 триместра беременности, без расчета риска: PAPP-A,свободный b-ХГЧ </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</si>
  <si>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</si>
  <si>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</si>
  <si>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</si>
  <si>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В03.001.001.15</t>
  </si>
  <si>
    <t xml:space="preserve">Комплекс исследований, 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 </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</si>
  <si>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</si>
  <si>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</si>
  <si>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Мазок из влагалища + мазок из влагалища и цервикального канала (пробирка + стекло)</t>
  </si>
  <si>
    <t>В03.001.001.16</t>
  </si>
  <si>
    <t xml:space="preserve">Комплекс исследований, 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 </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</si>
  <si>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</si>
  <si>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</si>
  <si>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В03.001.001.17</t>
  </si>
  <si>
    <t>Комплекс исследований,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</si>
  <si>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</si>
  <si>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</si>
  <si>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В03.001.001.18</t>
  </si>
  <si>
    <t>Комплекс исследований,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</si>
  <si>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ДИАГНОСТИКА УРОГЕНИТАЛЬНЫХ ИНФЕКЦИЙ</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</si>
  <si>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</si>
  <si>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</si>
  <si>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B03.016.004.06</t>
  </si>
  <si>
    <t xml:space="preserve">Комплекс исследований, Программа  - "Минимум" (7): ДНК Chlamydia trachomatis , ДНК Mycoplasma genitalium, ДНК Trichomonas vaginalis, ДНК Neisseria gonorrhoeae, ДНК Mycoplasma hominis, ДНК U.urealyticum/U.parvum  </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</si>
  <si>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</si>
  <si>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</si>
  <si>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B03.016.004.07</t>
  </si>
  <si>
    <t xml:space="preserve">Комплекс исследований, Программа - "Медиум" (9): ДНК Chlamydia trachomatis , ДНК Mycoplasma genitalium, ДНК Trichomonas vaginalis, ДНК Neisseria gonorrhoeae, ДНК Mycoplasma hominis, ДНК U.urealyticum/U.parvum, ДНК Gardnerella vaginalis, ДНК Candida albicans </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</si>
  <si>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</si>
  <si>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</si>
  <si>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B03.016.004.08</t>
  </si>
  <si>
    <t xml:space="preserve">Комплекс исследований, Программа - "Максимум" (12): 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</si>
  <si>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</si>
  <si>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</si>
  <si>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B03.016.004.09</t>
  </si>
  <si>
    <t xml:space="preserve">Комплекс исследований, Программа  - "Премиум" (15): 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</si>
  <si>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</si>
  <si>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</si>
  <si>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</si>
  <si>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В03.005.013</t>
  </si>
  <si>
    <t>Комплекс исследований для диагностики железодефицитной анемии. Железо, ОЖСС, Трансферрин, Ферритин, Процент насыщения трансферрина железом, Витамин В 12, Фолиевая кислота, Эритропоэтин</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</si>
  <si>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</si>
  <si>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</si>
  <si>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</si>
  <si>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В03.005.013.001</t>
  </si>
  <si>
    <t xml:space="preserve">Комплекс исследований Диагностика железодефицитной анемии (мониторинг терапии): Железо, Трансферрин, Ферритин, Процент насыщения трансферрина железом, Ретикулоциты </t>
  </si>
  <si>
    <t xml:space="preserve">Диагностика состояний, связанных с метаболизмом железа в организме </t>
  </si>
  <si>
    <t>Железо, Трансферрин, Процент насыщения трансферрина железом</t>
  </si>
  <si>
    <t>В03.005.013.002</t>
  </si>
  <si>
    <t xml:space="preserve">Комплекс исследований Диагностика состояний, связанных с метаболизмом железа в организме: Железо, Трансферрин, Процент насыщения трансферрина железом </t>
  </si>
  <si>
    <t xml:space="preserve">Диагностика макроцитарной анемии </t>
  </si>
  <si>
    <t>Витамин В12 (цианокобаламин), Фолиевая кислота, АТ к фактору Кастла и париетальным клеткам IgG (кач.)</t>
  </si>
  <si>
    <t>В03.005.013.003</t>
  </si>
  <si>
    <t xml:space="preserve">Комплекс исследований Диагностика макроцитарной анемии: Витамин В12 (цианокобаламин), Фолиевая кислота, АТ к фактору Кастла и париетальным клеткам IgG (кач.) </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</si>
  <si>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</si>
  <si>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</si>
  <si>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В03.005.013.004</t>
  </si>
  <si>
    <t xml:space="preserve">Комплекс исследований Диагностика железодефицитной анемии: Железо, ОЖСС, НЖСС, Трансферрин, Процент насыщения трансферрина железом, Общий анализ крови (без лейкоцитарной формулы и без СОЭ) </t>
  </si>
  <si>
    <t>ДИАГНОСТИКА ЗАБОЛЕВАНИЙ ЖЕЛУДКА</t>
  </si>
  <si>
    <t>Гастропанель (скрининг) **</t>
  </si>
  <si>
    <t>Пепсиноген-I, Пепсиноген-II, Расчет соотношения, Гастрин-17 базальный, Anti-H.pylori IgG(кач.)</t>
  </si>
  <si>
    <t>B03.016.004.10</t>
  </si>
  <si>
    <t>Комплекс исследований, Гастропанель (скрининг): Пепсиноген-I, Пепсиноген-II, Гастрин-17 базальный, Anti-H.pylori IgG</t>
  </si>
  <si>
    <t>Гастропанель **</t>
  </si>
  <si>
    <t>Пепсиноген-I, Пепсиноген-II, Расчет соотношения, Гастрин-17 базальный, Гастрин-17 стимулированный, Anti H.pylori IgG(кач.)</t>
  </si>
  <si>
    <t>B03.016.004.11</t>
  </si>
  <si>
    <t>Комплекс исследований, Гастропанель: Пепсиноген-I, Пепсиноген-II, Гастрин-17 базальный, Гастрин-17 стимулированный, Anti H.pylori IgG</t>
  </si>
  <si>
    <t>ДИАГНОСТИКА ЗАБОЛЕВАНИЙ ПЕЧЕНИ</t>
  </si>
  <si>
    <t>Обследование перед вакцинацией против гепатитов А и В</t>
  </si>
  <si>
    <t>Anti-HAV IgG (кач.), HBsAg (кач.), Anti-HBs (кол.)</t>
  </si>
  <si>
    <t>В03.016.007.02</t>
  </si>
  <si>
    <t>Комплекс исследований Вакцинация против гепатитов А и В: Anti-HAV IgG (кач.), HBsAg (кач.), Anti-HBs (кол.)</t>
  </si>
  <si>
    <t xml:space="preserve">Первичная диагностика гепатитов </t>
  </si>
  <si>
    <t>Anti-HAV IgM (кач.), HBsAg (кач.), Anti-HBcore IgM (кач.), Anti-HCV (суммарное) (кач.), Anti-HCV IgM (кач.), АЛТ, АСТ</t>
  </si>
  <si>
    <t>В03.016.007.01</t>
  </si>
  <si>
    <t xml:space="preserve">Комплекс исследований Первичная диагностика гепатитов: Anti-HAV IgM (кач.), HBsAg (кач.), Anti-HBcore IgM (кач.), Anti-HCV (суммарное) (кач.), Anti-HCV IgM (кач.), АЛТ, АСТ </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</si>
  <si>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</si>
  <si>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</si>
  <si>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В03.016.007</t>
  </si>
  <si>
    <t xml:space="preserve">Комплекс исследований для оценки степени печеночно-клеточной недостаточности. Диагностика функции печени: АЛТ, АСТ, ГГТ, щелочная фосфатаза, билирубин общий, билирубин прямой, билирубин непрямой (неконъюгированный), общий белок + белковые фракции </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</si>
  <si>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</si>
  <si>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</si>
  <si>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</si>
  <si>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</si>
  <si>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В03.025.001</t>
  </si>
  <si>
    <t>Комплекс исследований функции почек.Общий белок, Альбумин, Креатинин, Мочевина, Мочевая кислота, Ca2+/Na+/K+/Cl-, Магний, Фосфор, Общий анализ мочи</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</si>
  <si>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</si>
  <si>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</si>
  <si>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</si>
  <si>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В03.016.024.06</t>
  </si>
  <si>
    <t>Комплекс исследований, Риск обнаружения эпителиальной карциномы яичников в пременопаузе: 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</si>
  <si>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</si>
  <si>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</si>
  <si>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В03.016.024.07</t>
  </si>
  <si>
    <t xml:space="preserve">Комплекс исследований, Риск обнаружения эпителиальной карциномы яичников в постменопаузе: НЕ4, СА125, % POST ROMA (прогностическая вероятность) </t>
  </si>
  <si>
    <t xml:space="preserve">Индекс здоровья простаты (phi). Оценка вероятности наличия рака предстательной железы </t>
  </si>
  <si>
    <t>PSA свободный, PSA общий, PSA св./PSA общ.*100%, -2proPSA, phi</t>
  </si>
  <si>
    <t>В03.016.024.08</t>
  </si>
  <si>
    <t xml:space="preserve">Комплекс исследований, Индекс здоровья простаты (phi). Оценка вероятности наличия рака предстательной железы: PSA свободный, PSA общий, PSA св./PSA общ.*100%, -2proPSA, phi </t>
  </si>
  <si>
    <t>ДИАГНОСТИКА НЕЙРОЭНДОКРИННЫХ ОПУХОЛЕЙ</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</si>
  <si>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</si>
  <si>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</si>
  <si>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</si>
  <si>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B03.016.004.12</t>
  </si>
  <si>
    <t>Катехоламины (адреналин, норадреналин, дофамин)</t>
  </si>
  <si>
    <t>Адреналин, норадреналин, дофамин</t>
  </si>
  <si>
    <t>B03.016.004.13</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</si>
  <si>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</si>
  <si>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</si>
  <si>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B03.016.004.14</t>
  </si>
  <si>
    <t>Промежуточные метаболиты катехоламинов (метанефрин и норметанефрин), свободные</t>
  </si>
  <si>
    <t>Метанефрин, норметанефрин</t>
  </si>
  <si>
    <t>B03.016.004.15</t>
  </si>
  <si>
    <t>Промежуточные метаболиты катехоламинов (метанефрин и норметанефрин), общие</t>
  </si>
  <si>
    <t>B03.016.004.16</t>
  </si>
  <si>
    <t>ДИАГНОСТИКА УГЛЕВОДНОГО ОБМЕНА (САХАРНЫЙ ДИАБЕТ, МЕТАБОЛИЧЕСКИЙ СИНДРОМ)</t>
  </si>
  <si>
    <t xml:space="preserve">Пероральный глюкозотолерантный тест </t>
  </si>
  <si>
    <t xml:space="preserve"> Глюкоза (натощак), Глюкоза (через 2 часа после нагрузки)</t>
  </si>
  <si>
    <t>кровь с флюоридом натрия</t>
  </si>
  <si>
    <t>А12.22.005</t>
  </si>
  <si>
    <t>Проведение глюкозотолерантного теста</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</si>
  <si>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</si>
  <si>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</si>
  <si>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А12.22.005.02</t>
  </si>
  <si>
    <t xml:space="preserve">Проведение  глюкозотолерантного теста (24 - 28 недель беременности): Глюкоза (натощак), Глюкоза (через 1 час после нагрузки), Глюкоза (через 2 часа после нагрузки) </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</si>
  <si>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</si>
  <si>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</si>
  <si>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А12.22.005.01</t>
  </si>
  <si>
    <t xml:space="preserve">Проведение  глюкозотолерантного теста расширенного  (расширенный): С – пептид (натощак), Глюкоза (натощак), С – пептид (через 2 часа после нагрузки), Глюкоза (через 2 часа после нагрузки) </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</si>
  <si>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</si>
  <si>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</si>
  <si>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</si>
  <si>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В03.012.001.02</t>
  </si>
  <si>
    <t xml:space="preserve">Комплекс исследований, Сахарный диабет - контроль лечения (ежеквартальный): Гликозилированный гемоглобин, Глюкоза (натощак) </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</si>
  <si>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</si>
  <si>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</si>
  <si>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</si>
  <si>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В03.012.001.03</t>
  </si>
  <si>
    <t xml:space="preserve">Комплекс исследований, Сахарный диабет - контроль лечения (ежегодный) часть 1: 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 </t>
  </si>
  <si>
    <t xml:space="preserve">Сахарный диабет - контроль лечения (ежегодный) часть 2 </t>
  </si>
  <si>
    <t>Общий анализ мочи, Микроальбумин</t>
  </si>
  <si>
    <t>В03.012.001.04</t>
  </si>
  <si>
    <t xml:space="preserve">Комплекс исследований, Сахарный диабет - контроль лечения (ежегодный) часть 2: Общий анализ мочи, Микроальбумин </t>
  </si>
  <si>
    <t xml:space="preserve">Дифференциальная диагностика форм сахарного диабета </t>
  </si>
  <si>
    <t>Инсулин, С-пептид, АТ к  β-клеткам поджелудочной железы (кач.)</t>
  </si>
  <si>
    <t>В03.012.001</t>
  </si>
  <si>
    <t>Комплекс исследований для диагностики впервые выявленного сахарного диабета</t>
  </si>
  <si>
    <t xml:space="preserve">Инсулинорезистентность </t>
  </si>
  <si>
    <t>Инсулин,  Глюкоза (натощак), Индекс НОМА</t>
  </si>
  <si>
    <t>В03.012.001.05</t>
  </si>
  <si>
    <t xml:space="preserve">Комплекс исследований, Инсулинорезистентность: Инсулин,  Глюкоза (натощак), Индекс НОМА </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</si>
  <si>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</si>
  <si>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</si>
  <si>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натрия</t>
  </si>
  <si>
    <t>В03.012.001.06</t>
  </si>
  <si>
    <t xml:space="preserve">Комплекс исследований, Лишний вес (с 18 лет): 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 </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</si>
  <si>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</si>
  <si>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</si>
  <si>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В03.012.001.07</t>
  </si>
  <si>
    <t xml:space="preserve">Комплекс исследований, Метаболический синдром – первичная диагностика (с 18 лет): Холестерин общий, ЛПВП – холестерин, ЛПНП – холестерин, Триглицериды, Глюкоза (натощак) </t>
  </si>
  <si>
    <t xml:space="preserve">Метаболический синдром у детей и подростков – первичная диагностика (10-17 лет) </t>
  </si>
  <si>
    <t>В03.012.001.08</t>
  </si>
  <si>
    <t xml:space="preserve">Комплекс исследований, Метаболический синдром у детей и подростков – первичная диагностика (10-17 лет): Холестерин общий, ЛПВП – холестерин, ЛПНП – холестерин, Триглицериды, Глюкоза (натощак) </t>
  </si>
  <si>
    <t xml:space="preserve">Постпрандиальная глюкоза (через 2 часа после еды) </t>
  </si>
  <si>
    <t xml:space="preserve"> Глюкоза (через 2 часа после нагрузки)</t>
  </si>
  <si>
    <t>А12.22.005.03</t>
  </si>
  <si>
    <t xml:space="preserve">Определение уровня постпрандиальной глюкозы (через 2 часа после еды):  </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</si>
  <si>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</si>
  <si>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</si>
  <si>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</si>
  <si>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В03.040.002.01 </t>
  </si>
  <si>
    <t xml:space="preserve">Комплекс исследований Диагностика патологии соединительной ткани: 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 </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</si>
  <si>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</si>
  <si>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</si>
  <si>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натрия</t>
  </si>
  <si>
    <t>В03.040.002.02</t>
  </si>
  <si>
    <t xml:space="preserve">Комплекс исследований Диагностика антифосфолипидного синдрома (скрининг): АТ к кардиолипину IgG (кол.), АТ к кардиолипину IgM (кач.), АТ к β2 гликопротеину I IgG (кол.), АТ к β2 гликопротеину I IgM (кач.), волчаночный антикоагулянт </t>
  </si>
  <si>
    <t xml:space="preserve">Диагностика системной красной волчанки </t>
  </si>
  <si>
    <t xml:space="preserve"> АТ к двухспиральной ДНК (кол.), АТ к Sm-антигену (кач.), АТ к фосфолипидам (кол.)</t>
  </si>
  <si>
    <t>В03.040.002.03</t>
  </si>
  <si>
    <t xml:space="preserve">Комплекс исследований Диагностика системной красной волчанки: АТ к двухспиральной ДНК (кол.), АТ к Sm-антигену (кач.), АТ к фосфолипидам (кол.) </t>
  </si>
  <si>
    <t>Системная красная волчанка (мониторинг активности)</t>
  </si>
  <si>
    <t>АТ к двухспиральной ДНК (кол.), С3, С4, Общий анализ крови с лейкоцитарной формулой (без СОЭ)</t>
  </si>
  <si>
    <t>В03.040.002.04</t>
  </si>
  <si>
    <t>Комплекс исследований Системная красная волчанка (мониторинг активности): 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</si>
  <si>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</si>
  <si>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</si>
  <si>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В03.040.002.05</t>
  </si>
  <si>
    <t xml:space="preserve">Комплекс исследований Диагностика целиакии, непереносимость глютена (скрининг): Иммуноглобулин А, IgA, АТ к трансглутаминазе IgA (кол.), АТ к деамидированному глиадину IgG (кач.) </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</si>
  <si>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</si>
  <si>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</si>
  <si>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В03.040.002.06</t>
  </si>
  <si>
    <t xml:space="preserve">Комплекс исследований Диагностика целиакии, непереносимость глютена (расширенная): Иммуноглобулин А, IgA, АТ к трансглутаминазе IgA (кол.), АТ к трансглутаминазе IgG (кол.), АТ к деамидированному глиадину IgG (кач.), АТ к деамидированному глиадину IgA (кач.) </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</si>
  <si>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</si>
  <si>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</si>
  <si>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В03.040.002</t>
  </si>
  <si>
    <t xml:space="preserve">Комплекс исследований на активность при ревматизме. Диагностика ревматоидного артрита: 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 </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</si>
  <si>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</si>
  <si>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</si>
  <si>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В03.040.002.07</t>
  </si>
  <si>
    <t xml:space="preserve">Комплекс исследований Дифференциальная диагностика суставного синдрома: 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 </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</si>
  <si>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</si>
  <si>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</si>
  <si>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</si>
  <si>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В03.040.002.08</t>
  </si>
  <si>
    <t>Комплекс исследований Диагностика остеопороза: Щелочная фосфатаза, Кальций, Фосфор, Паратиреоидный гормон *, Остеокальцин *, Cross Laps, Р1NР *, Кальцитонин **</t>
  </si>
  <si>
    <t>ДИАГНОСТИКА ПАРАЗИТАРНЫХ ЗАБОЛЕВАНИЙ</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</si>
  <si>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</si>
  <si>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</si>
  <si>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B03.016.004.17</t>
  </si>
  <si>
    <t>Комплекс исследований, Серологическая диагностика паразитарных заболеваний: 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</si>
  <si>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</si>
  <si>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</si>
  <si>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B03.016.004.18</t>
  </si>
  <si>
    <t xml:space="preserve">Комплекс исследований, Диагностика паразитарных инвазий, распространённых в средней полосе: Anti-Giardia Lamblia (cуммарные: IgG, IgM, IgA) (кач.), Anti-Toxocara IgG (п.кол.), Anti-Ascaris lumbricoides IgG (п.кол.) </t>
  </si>
  <si>
    <t>ДИАГНОСТИКА КЛЕЩЕВЫХ ИНФЕКЦИЙ</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</si>
  <si>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</si>
  <si>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</si>
  <si>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B03.016.004.19</t>
  </si>
  <si>
    <t>Комплекс исследований, Серологическая диагностика боррелиоза: 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</si>
  <si>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</si>
  <si>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B03.016.004.20</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</si>
  <si>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</si>
  <si>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</si>
  <si>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</si>
  <si>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B03.016.004.21</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</si>
  <si>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</si>
  <si>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</si>
  <si>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</si>
  <si>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 xml:space="preserve">A26.05.022.001.04 </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</si>
  <si>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</si>
  <si>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</si>
  <si>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A26.05.022.001.05</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</si>
  <si>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</si>
  <si>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</si>
  <si>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</si>
  <si>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B03.016.004.27</t>
  </si>
  <si>
    <t xml:space="preserve">Комплекс исследований, Здоровая кожа: anti-Helicobacter pylori IgG (кол.), anti-Toxocara IgG (п.кол.), anti- Ascaris lumbricoides IgG (п.кол.), Ca2+, магний, цинк, железо, ТТГ, андростендиола глюкоронид </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</si>
  <si>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</si>
  <si>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</si>
  <si>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</si>
  <si>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B03.016.004.28</t>
  </si>
  <si>
    <t xml:space="preserve">Комплекс исследований, Здоровые кожа, волосы и ногти: 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 </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</si>
  <si>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</si>
  <si>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</si>
  <si>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натрия</t>
  </si>
  <si>
    <t>B03.016.004.29</t>
  </si>
  <si>
    <t xml:space="preserve">Комплекс исследований, Формула стройности: 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  </t>
  </si>
  <si>
    <t>мнемокод</t>
  </si>
  <si>
    <t>76-1</t>
  </si>
  <si>
    <t>76-2</t>
  </si>
  <si>
    <t>76-3</t>
  </si>
  <si>
    <t>77-1</t>
  </si>
  <si>
    <t>77-2</t>
  </si>
  <si>
    <t>77-3</t>
  </si>
  <si>
    <t>77-4</t>
  </si>
  <si>
    <t>77-5</t>
  </si>
  <si>
    <t>77-6</t>
  </si>
  <si>
    <t>78-1</t>
  </si>
  <si>
    <t>79-1</t>
  </si>
  <si>
    <t>80-1</t>
  </si>
  <si>
    <t>80-2</t>
  </si>
  <si>
    <t>81-1</t>
  </si>
  <si>
    <t>81-2</t>
  </si>
  <si>
    <t>82-1</t>
  </si>
  <si>
    <t>82-2</t>
  </si>
  <si>
    <t>82-3</t>
  </si>
  <si>
    <t>83-3</t>
  </si>
  <si>
    <t>83-1</t>
  </si>
  <si>
    <t>83-2</t>
  </si>
  <si>
    <t>84-1</t>
  </si>
  <si>
    <t>85-1</t>
  </si>
  <si>
    <t>85-2</t>
  </si>
  <si>
    <t>85-3</t>
  </si>
  <si>
    <t>87-1</t>
  </si>
  <si>
    <t>88-1</t>
  </si>
  <si>
    <t>88-2</t>
  </si>
  <si>
    <t>89-1</t>
  </si>
  <si>
    <t>89-2</t>
  </si>
  <si>
    <t>90-1</t>
  </si>
  <si>
    <t>92-1</t>
  </si>
  <si>
    <t>93-1</t>
  </si>
  <si>
    <t>93-2</t>
  </si>
  <si>
    <t>93-3</t>
  </si>
  <si>
    <t>93-4</t>
  </si>
  <si>
    <t>93-5</t>
  </si>
  <si>
    <t>93-6</t>
  </si>
  <si>
    <t>94-1</t>
  </si>
  <si>
    <t>94-2</t>
  </si>
  <si>
    <t>94-3</t>
  </si>
  <si>
    <t>94-4</t>
  </si>
  <si>
    <t>94-5</t>
  </si>
  <si>
    <t>95-1</t>
  </si>
  <si>
    <t>96-1</t>
  </si>
  <si>
    <t>97-1</t>
  </si>
  <si>
    <t>97-2</t>
  </si>
  <si>
    <t>97-3</t>
  </si>
  <si>
    <t>97-4</t>
  </si>
  <si>
    <t>98-1</t>
  </si>
  <si>
    <t>98-2</t>
  </si>
  <si>
    <t>98-3</t>
  </si>
  <si>
    <t>99-1</t>
  </si>
  <si>
    <t>99-2</t>
  </si>
  <si>
    <t>100-1</t>
  </si>
  <si>
    <t>100-2</t>
  </si>
  <si>
    <t>101-1</t>
  </si>
  <si>
    <t>101-2</t>
  </si>
  <si>
    <t>102-1</t>
  </si>
  <si>
    <t>102-2</t>
  </si>
  <si>
    <t>102-3</t>
  </si>
  <si>
    <t>102-4</t>
  </si>
  <si>
    <t>102-5</t>
  </si>
  <si>
    <t>102-6</t>
  </si>
  <si>
    <t>102-7</t>
  </si>
  <si>
    <t>102-8</t>
  </si>
  <si>
    <t>102-9</t>
  </si>
  <si>
    <t>102-10</t>
  </si>
  <si>
    <t>102-11</t>
  </si>
  <si>
    <t>102-12</t>
  </si>
  <si>
    <t>102-13</t>
  </si>
  <si>
    <t>103-1</t>
  </si>
  <si>
    <t>103-2</t>
  </si>
  <si>
    <t>104-1</t>
  </si>
  <si>
    <t>105-1</t>
  </si>
  <si>
    <t>105-2</t>
  </si>
  <si>
    <t>105-3</t>
  </si>
  <si>
    <t>105-4</t>
  </si>
  <si>
    <t>106-1</t>
  </si>
  <si>
    <t>106-2</t>
  </si>
  <si>
    <t>107-1</t>
  </si>
  <si>
    <t>107-2</t>
  </si>
  <si>
    <t>107-3</t>
  </si>
  <si>
    <t>107-4</t>
  </si>
  <si>
    <t>107-5</t>
  </si>
  <si>
    <t>108-1</t>
  </si>
  <si>
    <t>108-2</t>
  </si>
  <si>
    <t>109-1</t>
  </si>
  <si>
    <t>110-1</t>
  </si>
  <si>
    <t>110-2</t>
  </si>
  <si>
    <t>111-1</t>
  </si>
  <si>
    <t>111-2</t>
  </si>
  <si>
    <t>111-3</t>
  </si>
  <si>
    <t>113-1</t>
  </si>
  <si>
    <t>113-2</t>
  </si>
  <si>
    <t>113-3</t>
  </si>
  <si>
    <t>113-4</t>
  </si>
  <si>
    <t>113-5</t>
  </si>
  <si>
    <t>114-1</t>
  </si>
  <si>
    <t>114-2</t>
  </si>
  <si>
    <t>114-3</t>
  </si>
  <si>
    <t>115-1</t>
  </si>
  <si>
    <t>115-2</t>
  </si>
  <si>
    <t>115-3</t>
  </si>
  <si>
    <t>116-1</t>
  </si>
  <si>
    <t>116-2</t>
  </si>
  <si>
    <t>116-3</t>
  </si>
  <si>
    <t>116-4</t>
  </si>
  <si>
    <t>116-5</t>
  </si>
  <si>
    <t>117-1</t>
  </si>
  <si>
    <t>118-1</t>
  </si>
  <si>
    <t>119-1</t>
  </si>
  <si>
    <t>120-1</t>
  </si>
  <si>
    <t>120-2</t>
  </si>
  <si>
    <t>120-3</t>
  </si>
  <si>
    <t>120-4</t>
  </si>
  <si>
    <t>120-5</t>
  </si>
  <si>
    <t>121-1</t>
  </si>
  <si>
    <t>121-2</t>
  </si>
  <si>
    <t>121-3</t>
  </si>
  <si>
    <t>121-4</t>
  </si>
  <si>
    <t>121-5</t>
  </si>
  <si>
    <t>121-6</t>
  </si>
  <si>
    <t>121-7</t>
  </si>
  <si>
    <t>121-8</t>
  </si>
  <si>
    <t>121-9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</si>
  <si>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</si>
  <si>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</si>
  <si>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</si>
  <si>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</si>
  <si>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</si>
  <si>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</si>
  <si>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</si>
  <si>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</si>
  <si>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</si>
  <si>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</si>
  <si>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</si>
  <si>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</si>
  <si>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</si>
  <si>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</si>
  <si>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</si>
  <si>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</si>
  <si>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</si>
  <si>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</si>
  <si>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</si>
  <si>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</si>
  <si>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</si>
  <si>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</si>
  <si>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</si>
  <si>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</si>
  <si>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</si>
  <si>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</si>
  <si>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</si>
  <si>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</si>
  <si>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</si>
  <si>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</si>
  <si>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</si>
  <si>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</si>
  <si>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</si>
  <si>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</si>
  <si>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</si>
  <si>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</si>
  <si>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</si>
  <si>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122-1</t>
  </si>
  <si>
    <t>123-1</t>
  </si>
  <si>
    <t>123-2</t>
  </si>
  <si>
    <t>123-3</t>
  </si>
  <si>
    <t>123-4</t>
  </si>
  <si>
    <t>123-5</t>
  </si>
  <si>
    <t>123-6</t>
  </si>
  <si>
    <t>123-7</t>
  </si>
  <si>
    <t>125-1</t>
  </si>
  <si>
    <t>125-2</t>
  </si>
  <si>
    <t>126-1</t>
  </si>
  <si>
    <t>126-2</t>
  </si>
  <si>
    <t>126-3</t>
  </si>
  <si>
    <t>126-4</t>
  </si>
  <si>
    <t>126-5</t>
  </si>
  <si>
    <t>126-6</t>
  </si>
  <si>
    <t>126-7</t>
  </si>
  <si>
    <t>127-2-1</t>
  </si>
  <si>
    <t>127-1</t>
  </si>
  <si>
    <t>128-1</t>
  </si>
  <si>
    <t>128-2</t>
  </si>
  <si>
    <t>129-1</t>
  </si>
  <si>
    <t>129-2</t>
  </si>
  <si>
    <t>130-1</t>
  </si>
  <si>
    <t>130-2</t>
  </si>
  <si>
    <t>130-3</t>
  </si>
  <si>
    <t>130-4</t>
  </si>
  <si>
    <t>131-1</t>
  </si>
  <si>
    <t>132-1</t>
  </si>
  <si>
    <t>132-2</t>
  </si>
  <si>
    <t>132-3</t>
  </si>
  <si>
    <t>132-4</t>
  </si>
  <si>
    <t>132-5</t>
  </si>
  <si>
    <t>133-1</t>
  </si>
  <si>
    <t>133-2</t>
  </si>
  <si>
    <t>133-3</t>
  </si>
  <si>
    <t>134-1</t>
  </si>
  <si>
    <t>134-2</t>
  </si>
  <si>
    <t>134-3</t>
  </si>
  <si>
    <t>135-1</t>
  </si>
  <si>
    <t>135-2</t>
  </si>
  <si>
    <t>136-1</t>
  </si>
  <si>
    <t>136-2</t>
  </si>
  <si>
    <t>137-1</t>
  </si>
  <si>
    <t>137-2</t>
  </si>
  <si>
    <t>137-3</t>
  </si>
  <si>
    <t>137-4</t>
  </si>
  <si>
    <t>138-1</t>
  </si>
  <si>
    <t>138-2</t>
  </si>
  <si>
    <t>138-3</t>
  </si>
  <si>
    <t>138-4</t>
  </si>
  <si>
    <t>139-1</t>
  </si>
  <si>
    <t>139-2</t>
  </si>
  <si>
    <t>139-3</t>
  </si>
  <si>
    <t>139-4</t>
  </si>
  <si>
    <t>139-5</t>
  </si>
  <si>
    <t>139-6</t>
  </si>
  <si>
    <t>140-1</t>
  </si>
  <si>
    <t>140-2</t>
  </si>
  <si>
    <t>140-3</t>
  </si>
  <si>
    <t>140-4</t>
  </si>
  <si>
    <t>140-5</t>
  </si>
  <si>
    <t>140-6</t>
  </si>
  <si>
    <t>141-1</t>
  </si>
  <si>
    <t>141-2</t>
  </si>
  <si>
    <t>141-3</t>
  </si>
  <si>
    <t>142-1</t>
  </si>
  <si>
    <t>142-2</t>
  </si>
  <si>
    <t>142-3</t>
  </si>
  <si>
    <t>144-1</t>
  </si>
  <si>
    <t>144-2</t>
  </si>
  <si>
    <t>144-3</t>
  </si>
  <si>
    <t>144-4</t>
  </si>
  <si>
    <t>144-5</t>
  </si>
  <si>
    <t>144-6</t>
  </si>
  <si>
    <t>144-7</t>
  </si>
  <si>
    <t>144-8</t>
  </si>
  <si>
    <t>145-1</t>
  </si>
  <si>
    <t>145-2</t>
  </si>
  <si>
    <t>145-3</t>
  </si>
  <si>
    <t>146-1</t>
  </si>
  <si>
    <t>147-1</t>
  </si>
  <si>
    <t>147-2</t>
  </si>
  <si>
    <t>148-1</t>
  </si>
  <si>
    <t>148-2</t>
  </si>
  <si>
    <t>149-1</t>
  </si>
  <si>
    <t>149-2</t>
  </si>
  <si>
    <t>150-1</t>
  </si>
  <si>
    <t>150-2</t>
  </si>
  <si>
    <t>151-1</t>
  </si>
  <si>
    <t>151-2</t>
  </si>
  <si>
    <t>152-1</t>
  </si>
  <si>
    <t>152-2</t>
  </si>
  <si>
    <t>152-3</t>
  </si>
  <si>
    <t>153-1</t>
  </si>
  <si>
    <t>153-2</t>
  </si>
  <si>
    <t>154-1</t>
  </si>
  <si>
    <t>154-2</t>
  </si>
  <si>
    <t>155-1</t>
  </si>
  <si>
    <t>156-1</t>
  </si>
  <si>
    <t>157-1</t>
  </si>
  <si>
    <t>158-1</t>
  </si>
  <si>
    <t>160-1</t>
  </si>
  <si>
    <t>161-1</t>
  </si>
  <si>
    <t>162-1</t>
  </si>
  <si>
    <t>163-1</t>
  </si>
  <si>
    <t>164-1</t>
  </si>
  <si>
    <t>165-1</t>
  </si>
  <si>
    <t>166-1</t>
  </si>
  <si>
    <t>167-1</t>
  </si>
  <si>
    <t>168-1</t>
  </si>
  <si>
    <t>169-1</t>
  </si>
  <si>
    <t>171-1</t>
  </si>
  <si>
    <t>171-2</t>
  </si>
  <si>
    <t>171-3</t>
  </si>
  <si>
    <t>171-4</t>
  </si>
  <si>
    <t>171-5</t>
  </si>
  <si>
    <t>171-6</t>
  </si>
  <si>
    <t>171-7</t>
  </si>
  <si>
    <t>171-8</t>
  </si>
  <si>
    <t>172-1</t>
  </si>
  <si>
    <t>172-2</t>
  </si>
  <si>
    <t>172-3</t>
  </si>
  <si>
    <t>172-4</t>
  </si>
  <si>
    <t>172-5</t>
  </si>
  <si>
    <t>172-6</t>
  </si>
  <si>
    <t>172-7</t>
  </si>
  <si>
    <t>173-1</t>
  </si>
  <si>
    <t>173-2</t>
  </si>
  <si>
    <t>173-3</t>
  </si>
  <si>
    <t>173-4</t>
  </si>
  <si>
    <t>173-5</t>
  </si>
  <si>
    <t>173-6</t>
  </si>
  <si>
    <t>173-7</t>
  </si>
  <si>
    <t>174-1</t>
  </si>
  <si>
    <t>174-2</t>
  </si>
  <si>
    <t>174-3</t>
  </si>
  <si>
    <t>174-4</t>
  </si>
  <si>
    <t>174-5</t>
  </si>
  <si>
    <t>174-6</t>
  </si>
  <si>
    <t>174-7</t>
  </si>
  <si>
    <t>175-1</t>
  </si>
  <si>
    <t>175-2</t>
  </si>
  <si>
    <t>176-1</t>
  </si>
  <si>
    <t>176-2</t>
  </si>
  <si>
    <t>176-3</t>
  </si>
  <si>
    <t>177-1</t>
  </si>
  <si>
    <t>177-2</t>
  </si>
  <si>
    <t>177-3</t>
  </si>
  <si>
    <t>178-1</t>
  </si>
  <si>
    <t>178-2</t>
  </si>
  <si>
    <t>178-3</t>
  </si>
  <si>
    <t>178-4</t>
  </si>
  <si>
    <t>178-5</t>
  </si>
  <si>
    <t>178-6</t>
  </si>
  <si>
    <t>178-7</t>
  </si>
  <si>
    <t>178-8</t>
  </si>
  <si>
    <t>178-9</t>
  </si>
  <si>
    <t>178-10</t>
  </si>
  <si>
    <t>178-11</t>
  </si>
  <si>
    <t>178-12</t>
  </si>
  <si>
    <t>178-13</t>
  </si>
  <si>
    <t>178-14</t>
  </si>
  <si>
    <t>178-15</t>
  </si>
  <si>
    <t>178-16</t>
  </si>
  <si>
    <t>178-17</t>
  </si>
  <si>
    <t>178-18</t>
  </si>
  <si>
    <t>178-19</t>
  </si>
  <si>
    <t>178-20</t>
  </si>
  <si>
    <t>178-21</t>
  </si>
  <si>
    <t>178-22</t>
  </si>
  <si>
    <t>178-23</t>
  </si>
  <si>
    <t>178-24</t>
  </si>
  <si>
    <t>178-25</t>
  </si>
  <si>
    <t>178-26</t>
  </si>
  <si>
    <t>178-27</t>
  </si>
  <si>
    <t>178-28</t>
  </si>
  <si>
    <t>178-29</t>
  </si>
  <si>
    <t>178-30</t>
  </si>
  <si>
    <t>178-31</t>
  </si>
  <si>
    <t>178-32</t>
  </si>
  <si>
    <t>178-33</t>
  </si>
  <si>
    <t>178-34</t>
  </si>
  <si>
    <t>178-35</t>
  </si>
  <si>
    <t>178-36</t>
  </si>
  <si>
    <t>178-37</t>
  </si>
  <si>
    <t>178-38</t>
  </si>
  <si>
    <t>178-39</t>
  </si>
  <si>
    <t>178-40</t>
  </si>
  <si>
    <t>178-41</t>
  </si>
  <si>
    <t>178-42</t>
  </si>
  <si>
    <t>178-43</t>
  </si>
  <si>
    <t>178-44</t>
  </si>
  <si>
    <t>179-1</t>
  </si>
  <si>
    <t>179-2</t>
  </si>
  <si>
    <t>180-1</t>
  </si>
  <si>
    <t>180-2</t>
  </si>
  <si>
    <t>181-1</t>
  </si>
  <si>
    <t>181-2</t>
  </si>
  <si>
    <t>181-3</t>
  </si>
  <si>
    <t>181-4</t>
  </si>
  <si>
    <t>181-5</t>
  </si>
  <si>
    <t>181-6</t>
  </si>
  <si>
    <t>181-7</t>
  </si>
  <si>
    <t>181-8</t>
  </si>
  <si>
    <t>181-9</t>
  </si>
  <si>
    <t>181-10</t>
  </si>
  <si>
    <t>181-11</t>
  </si>
  <si>
    <t>181-12</t>
  </si>
  <si>
    <t>181-13</t>
  </si>
  <si>
    <t>181-14</t>
  </si>
  <si>
    <t>181-15</t>
  </si>
  <si>
    <t>181-16</t>
  </si>
  <si>
    <t>182-1</t>
  </si>
  <si>
    <t>182-2</t>
  </si>
  <si>
    <t>182-3</t>
  </si>
  <si>
    <t>182-4</t>
  </si>
  <si>
    <t>182-5</t>
  </si>
  <si>
    <t>182-6</t>
  </si>
  <si>
    <t>184-1</t>
  </si>
  <si>
    <t>184-2</t>
  </si>
  <si>
    <t>184-3</t>
  </si>
  <si>
    <t>184-4</t>
  </si>
  <si>
    <t>184-5</t>
  </si>
  <si>
    <t>184-6</t>
  </si>
  <si>
    <t>184-7</t>
  </si>
  <si>
    <t>184-8</t>
  </si>
  <si>
    <t>184-9</t>
  </si>
  <si>
    <t>184-10</t>
  </si>
  <si>
    <t>184-11</t>
  </si>
  <si>
    <t>184-12</t>
  </si>
  <si>
    <t>184-13</t>
  </si>
  <si>
    <t>184-14</t>
  </si>
  <si>
    <t>184-15</t>
  </si>
  <si>
    <t>184-16</t>
  </si>
  <si>
    <t>184-17</t>
  </si>
  <si>
    <t>184-18</t>
  </si>
  <si>
    <t>184-19</t>
  </si>
  <si>
    <t>184-20</t>
  </si>
  <si>
    <t>184-21</t>
  </si>
  <si>
    <t>184-22</t>
  </si>
  <si>
    <t>184-23</t>
  </si>
  <si>
    <t>184-24</t>
  </si>
  <si>
    <t>184-25</t>
  </si>
  <si>
    <t>184-26</t>
  </si>
  <si>
    <t>184-27</t>
  </si>
  <si>
    <t>184-28</t>
  </si>
  <si>
    <t>184-29</t>
  </si>
  <si>
    <t>184-30</t>
  </si>
  <si>
    <t>184-31</t>
  </si>
  <si>
    <t>184-32</t>
  </si>
  <si>
    <t>184-33</t>
  </si>
  <si>
    <t>184-34</t>
  </si>
  <si>
    <t>184-35</t>
  </si>
  <si>
    <t>184-36</t>
  </si>
  <si>
    <t>184-37</t>
  </si>
  <si>
    <t>184-38</t>
  </si>
  <si>
    <t>184-39</t>
  </si>
  <si>
    <t>184-40</t>
  </si>
  <si>
    <t>184-41</t>
  </si>
  <si>
    <t>184-42</t>
  </si>
  <si>
    <t>184-43</t>
  </si>
  <si>
    <t>184-44</t>
  </si>
  <si>
    <t>184-45</t>
  </si>
  <si>
    <t>184-46</t>
  </si>
  <si>
    <t>184-47</t>
  </si>
  <si>
    <t>184-48</t>
  </si>
  <si>
    <t>184-49</t>
  </si>
  <si>
    <t>184-50</t>
  </si>
  <si>
    <t>184-51</t>
  </si>
  <si>
    <t>184-52</t>
  </si>
  <si>
    <t>184-53</t>
  </si>
  <si>
    <t>184-54</t>
  </si>
  <si>
    <t>184-55</t>
  </si>
  <si>
    <t>184-56</t>
  </si>
  <si>
    <t>184-57</t>
  </si>
  <si>
    <t>184-58</t>
  </si>
  <si>
    <t>184-59</t>
  </si>
  <si>
    <t>184-60</t>
  </si>
  <si>
    <t>184-61</t>
  </si>
  <si>
    <t>184-62</t>
  </si>
  <si>
    <t>184-63</t>
  </si>
  <si>
    <t>184-64</t>
  </si>
  <si>
    <t>184-65</t>
  </si>
  <si>
    <t>184-66</t>
  </si>
  <si>
    <t>184-67</t>
  </si>
  <si>
    <t>185-1</t>
  </si>
  <si>
    <t>185-2</t>
  </si>
  <si>
    <t>185-3</t>
  </si>
  <si>
    <t>185-4</t>
  </si>
  <si>
    <t>185-5</t>
  </si>
  <si>
    <t>185-6</t>
  </si>
  <si>
    <t>185-7</t>
  </si>
  <si>
    <t>185-8</t>
  </si>
  <si>
    <t>185-9</t>
  </si>
  <si>
    <t>185-10</t>
  </si>
  <si>
    <t>185-11</t>
  </si>
  <si>
    <t>185-12</t>
  </si>
  <si>
    <t>185-13</t>
  </si>
  <si>
    <t>185-14</t>
  </si>
  <si>
    <t>185-15</t>
  </si>
  <si>
    <t>186-1</t>
  </si>
  <si>
    <t>186-2</t>
  </si>
  <si>
    <t>187-1</t>
  </si>
  <si>
    <t>188-1</t>
  </si>
  <si>
    <t>188-2</t>
  </si>
  <si>
    <t>188-3</t>
  </si>
  <si>
    <t>188-4</t>
  </si>
  <si>
    <t>188-5</t>
  </si>
  <si>
    <t>188-6</t>
  </si>
  <si>
    <t>188-7</t>
  </si>
  <si>
    <t>188-8</t>
  </si>
  <si>
    <t>188-9</t>
  </si>
  <si>
    <t>190-1</t>
  </si>
  <si>
    <t>190-2</t>
  </si>
  <si>
    <t>190-3</t>
  </si>
  <si>
    <t>190-4</t>
  </si>
  <si>
    <t>190-5</t>
  </si>
  <si>
    <t>190-6</t>
  </si>
  <si>
    <t>190-7</t>
  </si>
  <si>
    <t>190-8</t>
  </si>
  <si>
    <t>190-9</t>
  </si>
  <si>
    <t>190-10</t>
  </si>
  <si>
    <t>190-11</t>
  </si>
  <si>
    <t>190-12</t>
  </si>
  <si>
    <t>190-13</t>
  </si>
  <si>
    <t>190-14</t>
  </si>
  <si>
    <t>190-15</t>
  </si>
  <si>
    <t>190-16</t>
  </si>
  <si>
    <t>190-17</t>
  </si>
  <si>
    <t>191-1</t>
  </si>
  <si>
    <t>191-2</t>
  </si>
  <si>
    <t>191-3</t>
  </si>
  <si>
    <t>191-4</t>
  </si>
  <si>
    <t>191-5</t>
  </si>
  <si>
    <t>191-6</t>
  </si>
  <si>
    <t>192-1</t>
  </si>
  <si>
    <t>192-2</t>
  </si>
  <si>
    <t>192-3</t>
  </si>
  <si>
    <t>192-4</t>
  </si>
  <si>
    <t>192-5</t>
  </si>
  <si>
    <t>192-6</t>
  </si>
  <si>
    <t>192-7</t>
  </si>
  <si>
    <t>193-1</t>
  </si>
  <si>
    <t>193-2</t>
  </si>
  <si>
    <t>193-3</t>
  </si>
  <si>
    <t>193-4</t>
  </si>
  <si>
    <t>193-5</t>
  </si>
  <si>
    <t>193-6</t>
  </si>
  <si>
    <t>194-1</t>
  </si>
  <si>
    <t>194-2</t>
  </si>
  <si>
    <t>195-1</t>
  </si>
  <si>
    <t>195-2</t>
  </si>
  <si>
    <t>195-3</t>
  </si>
  <si>
    <t>196-1</t>
  </si>
  <si>
    <t>196-2</t>
  </si>
  <si>
    <t>196-3</t>
  </si>
  <si>
    <t>196-4</t>
  </si>
  <si>
    <t>197-1</t>
  </si>
  <si>
    <t>197-2</t>
  </si>
  <si>
    <t>198-1</t>
  </si>
  <si>
    <t>198-2</t>
  </si>
  <si>
    <t>198-3</t>
  </si>
  <si>
    <t>198-4</t>
  </si>
  <si>
    <t>198-5</t>
  </si>
  <si>
    <t>198-6</t>
  </si>
  <si>
    <t>198-7</t>
  </si>
  <si>
    <t>198-8</t>
  </si>
  <si>
    <t>198-9</t>
  </si>
  <si>
    <t>198-10</t>
  </si>
  <si>
    <t>198-11</t>
  </si>
  <si>
    <t>198-12</t>
  </si>
  <si>
    <t>198-13</t>
  </si>
  <si>
    <t>198-14</t>
  </si>
  <si>
    <t>198-15</t>
  </si>
  <si>
    <t>198-16</t>
  </si>
  <si>
    <t>201-1</t>
  </si>
  <si>
    <t>201-2</t>
  </si>
  <si>
    <t>201-3</t>
  </si>
  <si>
    <t>201-4</t>
  </si>
  <si>
    <t>201-5</t>
  </si>
  <si>
    <t>201-6</t>
  </si>
  <si>
    <t>202-1</t>
  </si>
  <si>
    <t>202-2</t>
  </si>
  <si>
    <t>203-1</t>
  </si>
  <si>
    <t>203-2</t>
  </si>
  <si>
    <t>203-3</t>
  </si>
  <si>
    <t>203-4</t>
  </si>
  <si>
    <t>203-5</t>
  </si>
  <si>
    <t>204-1</t>
  </si>
  <si>
    <t>205-1</t>
  </si>
  <si>
    <t>205-2</t>
  </si>
  <si>
    <t>205-3</t>
  </si>
  <si>
    <t>206-1</t>
  </si>
  <si>
    <t>207-1</t>
  </si>
  <si>
    <t>207-2</t>
  </si>
  <si>
    <t>207-3</t>
  </si>
  <si>
    <t>207-4</t>
  </si>
  <si>
    <t>207-5</t>
  </si>
  <si>
    <t>207-6</t>
  </si>
  <si>
    <t>207-7</t>
  </si>
  <si>
    <t>207-8</t>
  </si>
  <si>
    <t>207-9</t>
  </si>
  <si>
    <t>208-1</t>
  </si>
  <si>
    <t>208-2</t>
  </si>
  <si>
    <t>208-3</t>
  </si>
  <si>
    <t>208-4</t>
  </si>
  <si>
    <t>208-5</t>
  </si>
  <si>
    <t>209-1</t>
  </si>
  <si>
    <t>209-2</t>
  </si>
  <si>
    <t>209-3</t>
  </si>
  <si>
    <t>209-4</t>
  </si>
  <si>
    <t>209-5</t>
  </si>
  <si>
    <t>209-6</t>
  </si>
  <si>
    <t>209-7</t>
  </si>
  <si>
    <t>209-8</t>
  </si>
  <si>
    <t>209-9</t>
  </si>
  <si>
    <t>209-10</t>
  </si>
  <si>
    <t>209-11</t>
  </si>
  <si>
    <t>209-12</t>
  </si>
  <si>
    <t>210-1</t>
  </si>
  <si>
    <t>210-2</t>
  </si>
  <si>
    <t>210-3</t>
  </si>
  <si>
    <t>210-4</t>
  </si>
  <si>
    <t>210-5</t>
  </si>
  <si>
    <t>210-6</t>
  </si>
  <si>
    <t>210-7</t>
  </si>
  <si>
    <t>210-8</t>
  </si>
  <si>
    <t>210-9</t>
  </si>
  <si>
    <t>210-10</t>
  </si>
  <si>
    <t>210-11</t>
  </si>
  <si>
    <t>210-12</t>
  </si>
  <si>
    <t>210-13</t>
  </si>
  <si>
    <t>в архив</t>
  </si>
  <si>
    <t>211-1</t>
  </si>
  <si>
    <t>211-2</t>
  </si>
  <si>
    <t>211-3</t>
  </si>
  <si>
    <t>211-4</t>
  </si>
  <si>
    <t>211-5</t>
  </si>
  <si>
    <t>211-6</t>
  </si>
  <si>
    <t>211-7</t>
  </si>
  <si>
    <t>211-8</t>
  </si>
  <si>
    <t>211-9</t>
  </si>
  <si>
    <t>212-1</t>
  </si>
  <si>
    <t>212-2</t>
  </si>
  <si>
    <t>212-3</t>
  </si>
  <si>
    <t>212-4</t>
  </si>
  <si>
    <t>212-5</t>
  </si>
  <si>
    <t>213-1</t>
  </si>
  <si>
    <t>213-2</t>
  </si>
  <si>
    <t>213-3</t>
  </si>
  <si>
    <t>213-4</t>
  </si>
  <si>
    <t>213-5</t>
  </si>
  <si>
    <t>213-6</t>
  </si>
  <si>
    <t>213-7</t>
  </si>
  <si>
    <t>213-8</t>
  </si>
  <si>
    <t>213-9</t>
  </si>
  <si>
    <t>213-10</t>
  </si>
  <si>
    <t>213-11</t>
  </si>
  <si>
    <t>213-12</t>
  </si>
  <si>
    <t>213-13</t>
  </si>
  <si>
    <t>213-14</t>
  </si>
  <si>
    <t>213-15</t>
  </si>
  <si>
    <t>213-16</t>
  </si>
  <si>
    <t>213-17</t>
  </si>
  <si>
    <t>213-18</t>
  </si>
  <si>
    <t>213-19</t>
  </si>
  <si>
    <t>213-20</t>
  </si>
  <si>
    <t>213-21</t>
  </si>
  <si>
    <t>213-22</t>
  </si>
  <si>
    <t>213-23</t>
  </si>
  <si>
    <t>213-24</t>
  </si>
  <si>
    <t>213-25</t>
  </si>
  <si>
    <t>216-1</t>
  </si>
  <si>
    <t>216-2</t>
  </si>
  <si>
    <t>217-1</t>
  </si>
  <si>
    <t>217-2</t>
  </si>
  <si>
    <t>217-3</t>
  </si>
  <si>
    <t>218-1</t>
  </si>
  <si>
    <t>218-2</t>
  </si>
  <si>
    <t>218-3</t>
  </si>
  <si>
    <t>218-4</t>
  </si>
  <si>
    <t>219-1</t>
  </si>
  <si>
    <t>219-2</t>
  </si>
  <si>
    <t>219-3</t>
  </si>
  <si>
    <t>219-4</t>
  </si>
  <si>
    <t>219-5</t>
  </si>
  <si>
    <t>219-6</t>
  </si>
  <si>
    <t>219-7</t>
  </si>
  <si>
    <t>220-1</t>
  </si>
  <si>
    <t>220-2</t>
  </si>
  <si>
    <t>220-3</t>
  </si>
  <si>
    <t>220-4</t>
  </si>
  <si>
    <t>220-5</t>
  </si>
  <si>
    <t>221-1</t>
  </si>
  <si>
    <t>221-2</t>
  </si>
  <si>
    <t>221-3</t>
  </si>
  <si>
    <t>221-4</t>
  </si>
  <si>
    <t>221-5</t>
  </si>
  <si>
    <t>221-6</t>
  </si>
  <si>
    <t>223-1</t>
  </si>
  <si>
    <t>223-2</t>
  </si>
  <si>
    <t>223-3</t>
  </si>
  <si>
    <t>223-4</t>
  </si>
  <si>
    <t>223-5</t>
  </si>
  <si>
    <t>223-6</t>
  </si>
  <si>
    <t>223-7</t>
  </si>
  <si>
    <t>223-8</t>
  </si>
  <si>
    <t>223-9</t>
  </si>
  <si>
    <t>223-10</t>
  </si>
  <si>
    <t>223-11</t>
  </si>
  <si>
    <t>223-12</t>
  </si>
  <si>
    <t>223-13</t>
  </si>
  <si>
    <t>223-14</t>
  </si>
  <si>
    <t>223-15</t>
  </si>
  <si>
    <t>223-16</t>
  </si>
  <si>
    <t>223-17</t>
  </si>
  <si>
    <t>223-18</t>
  </si>
  <si>
    <t>223-19</t>
  </si>
  <si>
    <t>224-1</t>
  </si>
  <si>
    <t>224-2</t>
  </si>
  <si>
    <t>224-3</t>
  </si>
  <si>
    <t>224-4</t>
  </si>
  <si>
    <t>224-5</t>
  </si>
  <si>
    <t>224-6</t>
  </si>
  <si>
    <t>224-7</t>
  </si>
  <si>
    <t>224-8</t>
  </si>
  <si>
    <t>224-9</t>
  </si>
  <si>
    <t>224-10</t>
  </si>
  <si>
    <t>224-11</t>
  </si>
  <si>
    <t>224-12</t>
  </si>
  <si>
    <t>224-13</t>
  </si>
  <si>
    <t>225-1</t>
  </si>
  <si>
    <t>225-2</t>
  </si>
  <si>
    <t>225-3</t>
  </si>
  <si>
    <t>225-4</t>
  </si>
  <si>
    <t>225-5</t>
  </si>
  <si>
    <t>225-6</t>
  </si>
  <si>
    <t>225-7</t>
  </si>
  <si>
    <t>225-8</t>
  </si>
  <si>
    <t>225-9</t>
  </si>
  <si>
    <t>225-10</t>
  </si>
  <si>
    <t>225-11</t>
  </si>
  <si>
    <t>225-12</t>
  </si>
  <si>
    <t>225-13</t>
  </si>
  <si>
    <t>225-14</t>
  </si>
  <si>
    <t>225-15</t>
  </si>
  <si>
    <t>225-16</t>
  </si>
  <si>
    <t>225-17</t>
  </si>
  <si>
    <t>225-18</t>
  </si>
  <si>
    <t>225-19</t>
  </si>
  <si>
    <t>225-20</t>
  </si>
  <si>
    <t>225-21</t>
  </si>
  <si>
    <t>226-1</t>
  </si>
  <si>
    <t>226-2</t>
  </si>
  <si>
    <t>226-3</t>
  </si>
  <si>
    <t>226-4</t>
  </si>
  <si>
    <t>226-5</t>
  </si>
  <si>
    <t>226-6</t>
  </si>
  <si>
    <t>226-7</t>
  </si>
  <si>
    <t>226-8</t>
  </si>
  <si>
    <t>227-1</t>
  </si>
  <si>
    <t>227-2</t>
  </si>
  <si>
    <t>228-1</t>
  </si>
  <si>
    <t>228-2</t>
  </si>
  <si>
    <t>228-3</t>
  </si>
  <si>
    <t>228-4</t>
  </si>
  <si>
    <t>228-5</t>
  </si>
  <si>
    <t>228-6</t>
  </si>
  <si>
    <t>228-7</t>
  </si>
  <si>
    <t>229-7</t>
  </si>
  <si>
    <t>229-8</t>
  </si>
  <si>
    <t>229-9</t>
  </si>
  <si>
    <t>229-10</t>
  </si>
  <si>
    <t>229-11</t>
  </si>
  <si>
    <t>229-12</t>
  </si>
  <si>
    <t>229-13</t>
  </si>
  <si>
    <t>230-1</t>
  </si>
  <si>
    <t>230-2</t>
  </si>
  <si>
    <t>231-1</t>
  </si>
  <si>
    <t>231-2</t>
  </si>
  <si>
    <t>231-3</t>
  </si>
  <si>
    <t>231-4</t>
  </si>
  <si>
    <t>231-5</t>
  </si>
  <si>
    <t>231-6</t>
  </si>
  <si>
    <t>231-7</t>
  </si>
  <si>
    <t>232-1</t>
  </si>
  <si>
    <t>232-2</t>
  </si>
  <si>
    <t>232-3</t>
  </si>
  <si>
    <t>232-4</t>
  </si>
  <si>
    <t>232-5</t>
  </si>
  <si>
    <t>233-1</t>
  </si>
  <si>
    <t>233-2</t>
  </si>
  <si>
    <t>233-3</t>
  </si>
  <si>
    <t>233-4</t>
  </si>
  <si>
    <t>233-5</t>
  </si>
  <si>
    <t>233-6</t>
  </si>
  <si>
    <t>233-7</t>
  </si>
  <si>
    <t>233-8</t>
  </si>
  <si>
    <t>234-1</t>
  </si>
  <si>
    <t>234-2</t>
  </si>
  <si>
    <t>234-3</t>
  </si>
  <si>
    <t>234-4</t>
  </si>
  <si>
    <t>234-5</t>
  </si>
  <si>
    <t>234-6</t>
  </si>
  <si>
    <t>234-7</t>
  </si>
  <si>
    <t>234-8</t>
  </si>
  <si>
    <t>234-9</t>
  </si>
  <si>
    <t>234-10</t>
  </si>
  <si>
    <t>234-11</t>
  </si>
  <si>
    <t>234-12</t>
  </si>
  <si>
    <t>234-13</t>
  </si>
  <si>
    <t>234-14</t>
  </si>
  <si>
    <t>234-15</t>
  </si>
  <si>
    <t>234-16</t>
  </si>
  <si>
    <t>234-17</t>
  </si>
  <si>
    <t>234-18</t>
  </si>
  <si>
    <t>234-19</t>
  </si>
  <si>
    <t>234-20</t>
  </si>
  <si>
    <t>235-1</t>
  </si>
  <si>
    <t>235-2</t>
  </si>
  <si>
    <t>235-3</t>
  </si>
  <si>
    <t>235-4</t>
  </si>
  <si>
    <t>235-5</t>
  </si>
  <si>
    <t>235-6</t>
  </si>
  <si>
    <t>235-7</t>
  </si>
  <si>
    <t>235-8</t>
  </si>
  <si>
    <t>235-9</t>
  </si>
  <si>
    <t>235-10</t>
  </si>
  <si>
    <t>235-11</t>
  </si>
  <si>
    <t>236-1</t>
  </si>
  <si>
    <t>236-2</t>
  </si>
  <si>
    <t>236-3</t>
  </si>
  <si>
    <t>236-4</t>
  </si>
  <si>
    <t>236-5</t>
  </si>
  <si>
    <t>236-6</t>
  </si>
  <si>
    <t>236-7</t>
  </si>
  <si>
    <t>236-8</t>
  </si>
  <si>
    <t>236-9</t>
  </si>
  <si>
    <t>236-10</t>
  </si>
  <si>
    <t>236-11</t>
  </si>
  <si>
    <t>236-12</t>
  </si>
  <si>
    <t>236-13</t>
  </si>
  <si>
    <t>236-14</t>
  </si>
  <si>
    <t>236-15</t>
  </si>
  <si>
    <t>237-1</t>
  </si>
  <si>
    <t>237-2</t>
  </si>
  <si>
    <t>237-3</t>
  </si>
  <si>
    <t>237-4</t>
  </si>
  <si>
    <t>237-5</t>
  </si>
  <si>
    <t>237-6</t>
  </si>
  <si>
    <t>237-7</t>
  </si>
  <si>
    <t>238-1</t>
  </si>
  <si>
    <t>238-2</t>
  </si>
  <si>
    <t>238-3</t>
  </si>
  <si>
    <t>238-4</t>
  </si>
  <si>
    <t>238-5</t>
  </si>
  <si>
    <t>239-1</t>
  </si>
  <si>
    <t>239-2</t>
  </si>
  <si>
    <t>240-1</t>
  </si>
  <si>
    <t>242-1</t>
  </si>
  <si>
    <t>242-2</t>
  </si>
  <si>
    <t>242-3</t>
  </si>
  <si>
    <t>242-4</t>
  </si>
  <si>
    <t>242-5</t>
  </si>
  <si>
    <t>242-6</t>
  </si>
  <si>
    <t>242-7</t>
  </si>
  <si>
    <t>243-1</t>
  </si>
  <si>
    <t>243-2</t>
  </si>
  <si>
    <t>243-3</t>
  </si>
  <si>
    <t>243-4</t>
  </si>
  <si>
    <t>243-5</t>
  </si>
  <si>
    <t>244-1</t>
  </si>
  <si>
    <t>246-1</t>
  </si>
  <si>
    <t>246-2</t>
  </si>
  <si>
    <t>246-3</t>
  </si>
  <si>
    <t>246-4</t>
  </si>
  <si>
    <t>246-5</t>
  </si>
  <si>
    <t>246-6</t>
  </si>
  <si>
    <t>246-7</t>
  </si>
  <si>
    <t>246-8</t>
  </si>
  <si>
    <t>246-9</t>
  </si>
  <si>
    <t>246-10</t>
  </si>
  <si>
    <t>246-11</t>
  </si>
  <si>
    <t>246-12</t>
  </si>
  <si>
    <t>247-1</t>
  </si>
  <si>
    <t>249-1</t>
  </si>
  <si>
    <t>249-2</t>
  </si>
  <si>
    <t>249-3</t>
  </si>
  <si>
    <t>249-4</t>
  </si>
  <si>
    <t>249-5</t>
  </si>
  <si>
    <t>249-6</t>
  </si>
  <si>
    <t>249-7</t>
  </si>
  <si>
    <t>249-8</t>
  </si>
  <si>
    <t>249-9</t>
  </si>
  <si>
    <t>249-10</t>
  </si>
  <si>
    <t>249-11</t>
  </si>
  <si>
    <t>251-1</t>
  </si>
  <si>
    <t>251-2</t>
  </si>
  <si>
    <t>251-3</t>
  </si>
  <si>
    <t>251-4</t>
  </si>
  <si>
    <t>251-5</t>
  </si>
  <si>
    <t>251-6</t>
  </si>
  <si>
    <t>251-7</t>
  </si>
  <si>
    <t>252-1</t>
  </si>
  <si>
    <t>252-2</t>
  </si>
  <si>
    <t>252-3</t>
  </si>
  <si>
    <t>252-4</t>
  </si>
  <si>
    <t>252-5</t>
  </si>
  <si>
    <t>252-6</t>
  </si>
  <si>
    <t>252-7</t>
  </si>
  <si>
    <t>252-8</t>
  </si>
  <si>
    <t>252-9</t>
  </si>
  <si>
    <t>252-10</t>
  </si>
  <si>
    <t>252-11</t>
  </si>
  <si>
    <t>252-12</t>
  </si>
  <si>
    <t>252-13</t>
  </si>
  <si>
    <t>252-14</t>
  </si>
  <si>
    <t>252-15</t>
  </si>
  <si>
    <t>252-16</t>
  </si>
  <si>
    <t>252-17</t>
  </si>
  <si>
    <t>253-1</t>
  </si>
  <si>
    <t>253-2</t>
  </si>
  <si>
    <t>253-3</t>
  </si>
  <si>
    <t>253-4</t>
  </si>
  <si>
    <t>253-5</t>
  </si>
  <si>
    <t>253-6</t>
  </si>
  <si>
    <t>253-7</t>
  </si>
  <si>
    <t>253-8</t>
  </si>
  <si>
    <t>253-9</t>
  </si>
  <si>
    <t>253-10</t>
  </si>
  <si>
    <t>253-11</t>
  </si>
  <si>
    <t>253-12</t>
  </si>
  <si>
    <t>253-13</t>
  </si>
  <si>
    <t>253-14</t>
  </si>
  <si>
    <t>253-15</t>
  </si>
  <si>
    <t>253-16</t>
  </si>
  <si>
    <t>253-17</t>
  </si>
  <si>
    <t>253-18</t>
  </si>
  <si>
    <t>253-19</t>
  </si>
  <si>
    <t>253-20</t>
  </si>
  <si>
    <t>253-21</t>
  </si>
  <si>
    <t>253-22</t>
  </si>
  <si>
    <t>253-23</t>
  </si>
  <si>
    <t>253-24</t>
  </si>
  <si>
    <t>253-25</t>
  </si>
  <si>
    <t>253-26</t>
  </si>
  <si>
    <t>253-27</t>
  </si>
  <si>
    <t>253-28</t>
  </si>
  <si>
    <t>253-29</t>
  </si>
  <si>
    <t>253-30</t>
  </si>
  <si>
    <t>253-31</t>
  </si>
  <si>
    <t>253-32</t>
  </si>
  <si>
    <t>253-33</t>
  </si>
  <si>
    <t>253-34</t>
  </si>
  <si>
    <t>253-35</t>
  </si>
  <si>
    <t>253-36</t>
  </si>
  <si>
    <t>253-37</t>
  </si>
  <si>
    <t>253-38</t>
  </si>
  <si>
    <t>253-39</t>
  </si>
  <si>
    <t>253-40</t>
  </si>
  <si>
    <t>253-41</t>
  </si>
  <si>
    <t>253-42</t>
  </si>
  <si>
    <t>253-43</t>
  </si>
  <si>
    <t>253-44</t>
  </si>
  <si>
    <t>253-45</t>
  </si>
  <si>
    <t>253-46</t>
  </si>
  <si>
    <t>253-47</t>
  </si>
  <si>
    <t>253-48</t>
  </si>
  <si>
    <t>253-49</t>
  </si>
  <si>
    <t>253-50</t>
  </si>
  <si>
    <t>253-51</t>
  </si>
  <si>
    <t>253-52</t>
  </si>
  <si>
    <t>253-53</t>
  </si>
  <si>
    <t>253-54</t>
  </si>
  <si>
    <t>253-55</t>
  </si>
  <si>
    <t>253-56</t>
  </si>
  <si>
    <t>253-57</t>
  </si>
  <si>
    <t>253-58</t>
  </si>
  <si>
    <t>253-59</t>
  </si>
  <si>
    <t>253-60</t>
  </si>
  <si>
    <t>253-61</t>
  </si>
  <si>
    <t>253-62</t>
  </si>
  <si>
    <t>253-63</t>
  </si>
  <si>
    <t>253-64</t>
  </si>
  <si>
    <t>253-65</t>
  </si>
  <si>
    <t>253-66</t>
  </si>
  <si>
    <t>254-1</t>
  </si>
  <si>
    <t>254-2</t>
  </si>
  <si>
    <t>255-1</t>
  </si>
  <si>
    <t>255-2</t>
  </si>
  <si>
    <t>256-1</t>
  </si>
  <si>
    <t>256-2</t>
  </si>
  <si>
    <t>256-3</t>
  </si>
  <si>
    <t>256-4</t>
  </si>
  <si>
    <t>256-5</t>
  </si>
  <si>
    <t>256-6</t>
  </si>
  <si>
    <t>256-7</t>
  </si>
  <si>
    <t>256-8</t>
  </si>
  <si>
    <t>256-9</t>
  </si>
  <si>
    <t>257-1</t>
  </si>
  <si>
    <t>257-2</t>
  </si>
  <si>
    <t>257-3</t>
  </si>
  <si>
    <t>258-1</t>
  </si>
  <si>
    <t>259-1</t>
  </si>
  <si>
    <t>259-2</t>
  </si>
  <si>
    <t>259-3</t>
  </si>
  <si>
    <t>259-4</t>
  </si>
  <si>
    <t>259-5</t>
  </si>
  <si>
    <t>259-6</t>
  </si>
  <si>
    <t>259-7</t>
  </si>
  <si>
    <t>259-8</t>
  </si>
  <si>
    <t>259-9</t>
  </si>
  <si>
    <t>259-10</t>
  </si>
  <si>
    <t>259-11</t>
  </si>
  <si>
    <t>259-12</t>
  </si>
  <si>
    <t>260-1</t>
  </si>
  <si>
    <t>260-2</t>
  </si>
  <si>
    <t>260-3</t>
  </si>
  <si>
    <t>260-4</t>
  </si>
  <si>
    <t>260-5</t>
  </si>
  <si>
    <t>260-6</t>
  </si>
  <si>
    <t>261-1</t>
  </si>
  <si>
    <t>261-2</t>
  </si>
  <si>
    <t>262-1</t>
  </si>
  <si>
    <t>262-2</t>
  </si>
  <si>
    <t>262-3</t>
  </si>
  <si>
    <t>262-4</t>
  </si>
  <si>
    <t>262-5</t>
  </si>
  <si>
    <t>262-6</t>
  </si>
  <si>
    <t>262-7</t>
  </si>
  <si>
    <t>262-8</t>
  </si>
  <si>
    <t>262-9</t>
  </si>
  <si>
    <t>262-10</t>
  </si>
  <si>
    <t>262-11</t>
  </si>
  <si>
    <t>262-12</t>
  </si>
  <si>
    <t>262-13</t>
  </si>
  <si>
    <t>262-14</t>
  </si>
  <si>
    <t>262-15</t>
  </si>
  <si>
    <t>262-16</t>
  </si>
  <si>
    <t>262-17</t>
  </si>
  <si>
    <t>264-1</t>
  </si>
  <si>
    <t>264-2</t>
  </si>
  <si>
    <t>264-3</t>
  </si>
  <si>
    <t>264-4</t>
  </si>
  <si>
    <t>264-5</t>
  </si>
  <si>
    <t>264-6</t>
  </si>
  <si>
    <t>264-7</t>
  </si>
  <si>
    <t>264-8</t>
  </si>
  <si>
    <t>264-9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</si>
  <si>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</si>
  <si>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</si>
  <si>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</si>
  <si>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</si>
  <si>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</si>
  <si>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</si>
  <si>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</si>
  <si>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</si>
  <si>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</si>
  <si>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</si>
  <si>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</si>
  <si>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</si>
  <si>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</si>
  <si>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</si>
  <si>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</si>
  <si>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</si>
  <si>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</si>
  <si>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</si>
  <si>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</si>
  <si>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</si>
  <si>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</si>
  <si>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</si>
  <si>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</si>
  <si>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</si>
  <si>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</si>
  <si>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</si>
  <si>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</si>
  <si>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</si>
  <si>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</si>
  <si>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</si>
  <si>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</si>
  <si>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</si>
  <si>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</si>
  <si>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</si>
  <si>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</si>
  <si>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</si>
  <si>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</si>
  <si>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</si>
  <si>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</si>
  <si>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</si>
  <si>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</si>
  <si>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</si>
  <si>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</si>
  <si>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</si>
  <si>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</si>
  <si>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</si>
  <si>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</si>
  <si>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</si>
  <si>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</si>
  <si>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</si>
  <si>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</si>
  <si>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</si>
  <si>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</si>
  <si>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</si>
  <si>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</si>
  <si>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</si>
  <si>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</si>
  <si>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</si>
  <si>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</si>
  <si>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</si>
  <si>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</si>
  <si>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</si>
  <si>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</si>
  <si>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</si>
  <si>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</si>
  <si>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</si>
  <si>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</si>
  <si>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</si>
  <si>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</si>
  <si>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</si>
  <si>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</si>
  <si>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</si>
  <si>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</si>
  <si>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</si>
  <si>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</si>
  <si>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</si>
  <si>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265-1</t>
  </si>
  <si>
    <t>267-1</t>
  </si>
  <si>
    <t>267-2</t>
  </si>
  <si>
    <t>267-3</t>
  </si>
  <si>
    <t>267-4</t>
  </si>
  <si>
    <t>268-1</t>
  </si>
  <si>
    <t>268-2</t>
  </si>
  <si>
    <t>268-3</t>
  </si>
  <si>
    <t>268-4</t>
  </si>
  <si>
    <t>268-5</t>
  </si>
  <si>
    <t>268-6</t>
  </si>
  <si>
    <t>268-7</t>
  </si>
  <si>
    <t>268-8</t>
  </si>
  <si>
    <t>268-9</t>
  </si>
  <si>
    <t>269-1</t>
  </si>
  <si>
    <t>269-2</t>
  </si>
  <si>
    <t>269-3</t>
  </si>
  <si>
    <t>269-4</t>
  </si>
  <si>
    <t>269-5</t>
  </si>
  <si>
    <t>270-1</t>
  </si>
  <si>
    <t>270-2</t>
  </si>
  <si>
    <t>271-1</t>
  </si>
  <si>
    <t>272-1</t>
  </si>
  <si>
    <t>272-2</t>
  </si>
  <si>
    <t>273-1</t>
  </si>
  <si>
    <t>273-2</t>
  </si>
  <si>
    <t>273-3</t>
  </si>
  <si>
    <t>274-1</t>
  </si>
  <si>
    <t>274-2</t>
  </si>
  <si>
    <t>274-3</t>
  </si>
  <si>
    <t>274-4</t>
  </si>
  <si>
    <t>274-5</t>
  </si>
  <si>
    <t>275-1</t>
  </si>
  <si>
    <t>275-2</t>
  </si>
  <si>
    <t>275-3</t>
  </si>
  <si>
    <t>275-4</t>
  </si>
  <si>
    <t>275-5</t>
  </si>
  <si>
    <t>275-6</t>
  </si>
  <si>
    <t>276-1</t>
  </si>
  <si>
    <t>276-2</t>
  </si>
  <si>
    <t>276-3</t>
  </si>
  <si>
    <t>277-1</t>
  </si>
  <si>
    <t>277-2</t>
  </si>
  <si>
    <t>277-3</t>
  </si>
  <si>
    <t>277-4</t>
  </si>
  <si>
    <t>277-5</t>
  </si>
  <si>
    <t>277-6</t>
  </si>
  <si>
    <t>278-1</t>
  </si>
  <si>
    <t>278-2</t>
  </si>
  <si>
    <t>278-3</t>
  </si>
  <si>
    <t>278-4</t>
  </si>
  <si>
    <t>279-1</t>
  </si>
  <si>
    <t>279-2</t>
  </si>
  <si>
    <t>279-3</t>
  </si>
  <si>
    <t>279-4</t>
  </si>
  <si>
    <t>280-1</t>
  </si>
  <si>
    <t>280-2</t>
  </si>
  <si>
    <t>280-3</t>
  </si>
  <si>
    <t>280-4</t>
  </si>
  <si>
    <t>280-5</t>
  </si>
  <si>
    <t>281-1</t>
  </si>
  <si>
    <t>281-2</t>
  </si>
  <si>
    <t>282-1</t>
  </si>
  <si>
    <t>282-2</t>
  </si>
  <si>
    <t>282-3</t>
  </si>
  <si>
    <t>283-1</t>
  </si>
  <si>
    <t>284-1</t>
  </si>
  <si>
    <t>284-2</t>
  </si>
  <si>
    <t>284-3</t>
  </si>
  <si>
    <t>285-1</t>
  </si>
  <si>
    <t>285-2</t>
  </si>
  <si>
    <t>285-3</t>
  </si>
  <si>
    <t>285-4</t>
  </si>
  <si>
    <t>285-5</t>
  </si>
  <si>
    <t>286-1</t>
  </si>
  <si>
    <t>286-2</t>
  </si>
  <si>
    <t>286-3</t>
  </si>
  <si>
    <t>286-4</t>
  </si>
  <si>
    <t>286-5</t>
  </si>
  <si>
    <t>286-6</t>
  </si>
  <si>
    <t>286-7</t>
  </si>
  <si>
    <t>286-8</t>
  </si>
  <si>
    <t>286-9</t>
  </si>
  <si>
    <t>286-10</t>
  </si>
  <si>
    <t>286-11</t>
  </si>
  <si>
    <t>286-12</t>
  </si>
  <si>
    <t>287-1</t>
  </si>
  <si>
    <t>287-2</t>
  </si>
  <si>
    <t>287-3</t>
  </si>
  <si>
    <t>287-4</t>
  </si>
  <si>
    <t>287-5</t>
  </si>
  <si>
    <t>287-6</t>
  </si>
  <si>
    <t>287-7</t>
  </si>
  <si>
    <t>287-8</t>
  </si>
  <si>
    <t>288-1</t>
  </si>
  <si>
    <t>289-1</t>
  </si>
  <si>
    <t>289-2</t>
  </si>
  <si>
    <t>290-1</t>
  </si>
  <si>
    <t>290-2</t>
  </si>
  <si>
    <t>290-3</t>
  </si>
  <si>
    <t>291-1</t>
  </si>
  <si>
    <t>291-2</t>
  </si>
  <si>
    <t>292-1</t>
  </si>
  <si>
    <t>292-2</t>
  </si>
  <si>
    <t>292-3</t>
  </si>
  <si>
    <t>Старая                  Цена (руб)</t>
  </si>
  <si>
    <t>Лабораторные услуги, выполняемые сторонней организацией (ФБУН ЦНИИ Эпидемиологии Роспотребнадзора) для ГБУЗ «ГП №66 ДЗМ»,  в соответствии с заключенным договором на платной основе, включенные в прейскурант ГБУЗ «ГП №66 ДЗМ»</t>
  </si>
  <si>
    <t xml:space="preserve">     Стоимость    (руб.)</t>
  </si>
  <si>
    <r>
      <t xml:space="preserve">Приложение № 1 к приказу № </t>
    </r>
    <r>
      <rPr>
        <b/>
        <u/>
        <sz val="14"/>
        <color theme="1"/>
        <rFont val="Times New Roman"/>
        <family val="1"/>
        <charset val="204"/>
      </rPr>
      <t>206</t>
    </r>
    <r>
      <rPr>
        <b/>
        <sz val="14"/>
        <color theme="1"/>
        <rFont val="Times New Roman"/>
        <family val="1"/>
        <charset val="204"/>
      </rPr>
      <t xml:space="preserve"> от  «18»_</t>
    </r>
    <r>
      <rPr>
        <b/>
        <u/>
        <sz val="14"/>
        <color theme="1"/>
        <rFont val="Times New Roman"/>
        <family val="1"/>
        <charset val="204"/>
      </rPr>
      <t>марта</t>
    </r>
    <r>
      <rPr>
        <b/>
        <sz val="14"/>
        <color theme="1"/>
        <rFont val="Times New Roman"/>
        <family val="1"/>
        <charset val="204"/>
      </rPr>
      <t>_2024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</si>
</sst>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 &quot;₽&quot;"/>
  </numFmts>
  <fonts count="24" x14ac:knownFonts="1">
    <font>
      <sz val="11"/>
      <color theme="1"/>
      <name val="Calibri"/>
      <family val="2"/>
      <scheme val="minor"/>
    </font>
    <font>
      <sz val="11"/>
      <color theme="1"/>
      <name val="Calibri"/>
      <family val="2"/>
      <scheme val="minor"/>
    </font>
    <font>
      <b/>
      <sz val="12"/>
      <name val="Arial Narrow"/>
      <family val="2"/>
      <charset val="204"/>
    </font>
    <font>
      <b/>
      <sz val="10"/>
      <name val="Arial Narrow"/>
      <family val="2"/>
      <charset val="204"/>
    </font>
    <font>
      <sz val="12"/>
      <name val="Arial Narrow"/>
      <family val="2"/>
      <charset val="204"/>
    </font>
    <font>
      <sz val="12"/>
      <color rgb="FF000000"/>
      <name val="Arial Narrow"/>
      <family val="2"/>
      <charset val="204"/>
    </font>
    <font>
      <b/>
      <sz val="12"/>
      <color rgb="FF000000"/>
      <name val="Arial Narrow"/>
      <family val="2"/>
      <charset val="204"/>
    </font>
    <font>
      <sz val="12"/>
      <name val="Times New Roman"/>
      <family val="1"/>
      <charset val="204"/>
    </font>
    <font>
      <b/>
      <sz val="16"/>
      <name val="Arial Narrow"/>
      <family val="2"/>
      <charset val="204"/>
    </font>
    <font>
      <b/>
      <sz val="12"/>
      <color theme="0"/>
      <name val="Arial Narrow"/>
      <family val="2"/>
      <charset val="204"/>
    </font>
    <font>
      <sz val="12"/>
      <color theme="1"/>
      <name val="Arial Narrow"/>
      <family val="2"/>
      <charset val="204"/>
    </font>
    <font>
      <b/>
      <sz val="8"/>
      <name val="Arial Narrow"/>
      <family val="2"/>
      <charset val="204"/>
    </font>
    <font>
      <b/>
      <sz val="11"/>
      <name val="Arial Narrow"/>
      <family val="2"/>
      <charset val="204"/>
    </font>
    <font>
      <b/>
      <sz val="12"/>
      <color theme="1"/>
      <name val="Arial Narrow"/>
      <family val="2"/>
      <charset val="204"/>
    </font>
    <font>
      <b/>
      <sz val="18"/>
      <name val="Arial Narrow"/>
      <family val="2"/>
      <charset val="204"/>
    </font>
    <font>
      <sz val="18"/>
      <color theme="1"/>
      <name val="Calibri"/>
      <family val="2"/>
      <scheme val="minor"/>
    </font>
    <font>
      <sz val="18"/>
      <name val="Arial Narrow"/>
      <family val="2"/>
      <charset val="204"/>
    </font>
    <font>
      <sz val="12"/>
      <color theme="1"/>
      <name val="Calibri"/>
      <family val="2"/>
      <scheme val="minor"/>
    </font>
    <font>
      <b/>
      <sz val="11"/>
      <color theme="1"/>
      <name val="Calibri"/>
      <family val="2"/>
      <charset val="204"/>
      <scheme val="minor"/>
    </font>
    <font>
      <b/>
      <sz val="16"/>
      <color theme="1"/>
      <name val="Calibri"/>
      <family val="2"/>
      <charset val="204"/>
      <scheme val="minor"/>
    </font>
    <font>
      <sz val="11"/>
      <name val="Calibri"/>
      <family val="2"/>
      <scheme val="minor"/>
    </font>
    <font>
      <b/>
      <sz val="11"/>
      <name val="Calibri"/>
      <family val="2"/>
      <charset val="204"/>
      <scheme val="minor"/>
    </font>
    <font>
      <b/>
      <sz val="14"/>
      <color theme="1"/>
      <name val="Times New Roman"/>
      <family val="1"/>
      <charset val="204"/>
    </font>
    <font>
      <b/>
      <u/>
      <sz val="14"/>
      <color theme="1"/>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4">
    <xf numFmtId="0" fontId="0" fillId="0" borderId="0" xfId="0"/>
    <xf numFmtId="49" fontId="4" fillId="0" borderId="1" xfId="0" applyNumberFormat="1" applyFont="1" applyFill="1" applyBorder="1" applyAlignment="1" applyProtection="1">
      <alignment horizontal="left" vertical="center" wrapText="1" readingOrder="1"/>
      <protection locked="0" hidden="1"/>
    </xf>
    <xf numFmtId="0" fontId="4" fillId="3" borderId="1" xfId="0" applyNumberFormat="1" applyFont="1"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wrapText="1" readingOrder="1"/>
      <protection locked="0" hidden="1"/>
    </xf>
    <xf numFmtId="164" fontId="2" fillId="0" borderId="1" xfId="0" applyNumberFormat="1" applyFont="1" applyFill="1" applyBorder="1" applyAlignment="1" applyProtection="1">
      <alignment horizontal="left" vertical="center" indent="1" readingOrder="1"/>
      <protection locked="0" hidden="1"/>
    </xf>
    <xf numFmtId="165" fontId="3" fillId="2" borderId="1" xfId="0" applyNumberFormat="1" applyFont="1" applyFill="1" applyBorder="1" applyAlignment="1" applyProtection="1">
      <alignment horizontal="center" vertical="center" wrapText="1"/>
      <protection locked="0" hidden="1"/>
    </xf>
    <xf numFmtId="49" fontId="16" fillId="0" borderId="1" xfId="0" applyNumberFormat="1" applyFont="1" applyFill="1" applyBorder="1" applyAlignment="1" applyProtection="1">
      <alignment horizontal="left" vertical="center" wrapText="1" readingOrder="1"/>
      <protection locked="0" hidden="1"/>
    </xf>
    <xf numFmtId="0" fontId="0" fillId="6" borderId="0" xfId="0" applyFill="1" applyAlignment="1">
      <alignment horizontal="center" readingOrder="1"/>
    </xf>
    <xf numFmtId="164" fontId="4" fillId="7" borderId="1" xfId="0" applyNumberFormat="1" applyFont="1" applyFill="1" applyBorder="1" applyAlignment="1" applyProtection="1">
      <alignment horizontal="center" vertical="center" wrapText="1"/>
      <protection locked="0" hidden="1"/>
    </xf>
    <xf numFmtId="0" fontId="0" fillId="2" borderId="1" xfId="0" applyFill="1" applyBorder="1" applyAlignment="1">
      <alignment horizontal="center" readingOrder="1"/>
    </xf>
    <xf numFmtId="2" fontId="0" fillId="2" borderId="1" xfId="0" applyNumberFormat="1" applyFill="1" applyBorder="1" applyAlignment="1">
      <alignment horizontal="center" readingOrder="1"/>
    </xf>
    <xf numFmtId="0" fontId="15" fillId="2" borderId="1" xfId="0" applyFont="1" applyFill="1" applyBorder="1" applyAlignment="1">
      <alignment horizontal="center" readingOrder="1"/>
    </xf>
    <xf numFmtId="0" fontId="17" fillId="2" borderId="1" xfId="0" applyFont="1" applyFill="1" applyBorder="1" applyAlignment="1">
      <alignment horizontal="center" readingOrder="1"/>
    </xf>
    <xf numFmtId="1" fontId="0" fillId="2" borderId="1" xfId="0" applyNumberFormat="1" applyFill="1" applyBorder="1" applyAlignment="1">
      <alignment horizontal="center" readingOrder="1"/>
    </xf>
    <xf numFmtId="0" fontId="0" fillId="2" borderId="0" xfId="0" applyFill="1" applyAlignment="1">
      <alignment horizontal="center" readingOrder="1"/>
    </xf>
    <xf numFmtId="0" fontId="0" fillId="8" borderId="1" xfId="0" applyFill="1" applyBorder="1" applyAlignment="1">
      <alignment horizontal="center" readingOrder="1"/>
    </xf>
    <xf numFmtId="0" fontId="2" fillId="2" borderId="1" xfId="0" applyFont="1" applyFill="1" applyBorder="1" applyAlignment="1" applyProtection="1">
      <alignment horizontal="center" vertical="center" wrapText="1" readingOrder="1"/>
      <protection locked="0" hidden="1"/>
    </xf>
    <xf numFmtId="0" fontId="0" fillId="0" borderId="0" xfId="0" applyFill="1" applyAlignment="1">
      <alignment horizontal="center" readingOrder="1"/>
    </xf>
    <xf numFmtId="49" fontId="4" fillId="0" borderId="4" xfId="0" applyNumberFormat="1" applyFont="1" applyFill="1" applyBorder="1" applyAlignment="1" applyProtection="1">
      <alignment horizontal="left" vertical="center" wrapText="1" readingOrder="1"/>
      <protection locked="0" hidden="1"/>
    </xf>
    <xf numFmtId="0" fontId="2" fillId="6" borderId="0" xfId="0" applyFont="1" applyFill="1" applyBorder="1" applyAlignment="1" applyProtection="1">
      <alignment horizontal="center" vertical="center" wrapText="1" readingOrder="1"/>
      <protection locked="0" hidden="1"/>
    </xf>
    <xf numFmtId="49" fontId="4" fillId="0" borderId="5" xfId="0" applyNumberFormat="1" applyFont="1" applyFill="1" applyBorder="1" applyAlignment="1" applyProtection="1">
      <alignment horizontal="left" vertical="center" wrapText="1" readingOrder="1"/>
      <protection locked="0" hidden="1"/>
    </xf>
    <xf numFmtId="49" fontId="4" fillId="0" borderId="6" xfId="0" applyNumberFormat="1" applyFont="1" applyFill="1" applyBorder="1" applyAlignment="1" applyProtection="1">
      <alignment horizontal="left" vertical="center" wrapText="1" readingOrder="1"/>
      <protection locked="0" hidden="1"/>
    </xf>
    <xf numFmtId="49" fontId="4" fillId="0" borderId="2" xfId="0" applyNumberFormat="1" applyFont="1" applyFill="1" applyBorder="1" applyAlignment="1" applyProtection="1">
      <alignment horizontal="left" vertical="center" wrapText="1" readingOrder="1"/>
      <protection locked="0" hidden="1"/>
    </xf>
    <xf numFmtId="0" fontId="2" fillId="0" borderId="1" xfId="0" applyFont="1" applyFill="1" applyBorder="1" applyAlignment="1" applyProtection="1">
      <alignment horizontal="center" vertical="center" wrapText="1" readingOrder="1"/>
      <protection locked="0" hidden="1"/>
    </xf>
    <xf numFmtId="0" fontId="0" fillId="0" borderId="1" xfId="0" applyFill="1" applyBorder="1" applyAlignment="1">
      <alignment horizontal="center" readingOrder="1"/>
    </xf>
    <xf numFmtId="1" fontId="0" fillId="0" borderId="1" xfId="0" applyNumberFormat="1" applyFill="1" applyBorder="1" applyAlignment="1">
      <alignment horizontal="center" readingOrder="1"/>
    </xf>
    <xf numFmtId="0" fontId="0" fillId="0" borderId="0" xfId="0" applyFill="1" applyProtection="1">
      <protection locked="0" hidden="1"/>
    </xf>
    <xf numFmtId="164" fontId="2" fillId="0" borderId="1" xfId="0" applyNumberFormat="1"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readingOrder="1"/>
      <protection locked="0" hidden="1"/>
    </xf>
    <xf numFmtId="164" fontId="2" fillId="0" borderId="1" xfId="0" applyNumberFormat="1" applyFont="1" applyFill="1" applyBorder="1" applyAlignment="1" applyProtection="1">
      <alignment vertical="center" readingOrder="1"/>
      <protection locked="0" hidden="1"/>
    </xf>
    <xf numFmtId="164" fontId="4" fillId="0" borderId="1" xfId="0" applyNumberFormat="1" applyFont="1" applyFill="1" applyBorder="1" applyAlignment="1" applyProtection="1">
      <alignment horizontal="left" vertical="center" indent="1"/>
      <protection locked="0" hidden="1"/>
    </xf>
    <xf numFmtId="0" fontId="4" fillId="0" borderId="1" xfId="0" applyNumberFormat="1" applyFont="1" applyFill="1" applyBorder="1" applyAlignment="1" applyProtection="1">
      <alignment horizontal="center" vertical="center"/>
      <protection locked="0" hidden="1"/>
    </xf>
    <xf numFmtId="0" fontId="4" fillId="0" borderId="1" xfId="0" applyFont="1" applyFill="1" applyBorder="1" applyAlignment="1" applyProtection="1">
      <alignment horizontal="center" vertical="center" readingOrder="1"/>
      <protection locked="0" hidden="1"/>
    </xf>
    <xf numFmtId="0" fontId="2" fillId="0" borderId="1" xfId="0" applyNumberFormat="1" applyFont="1" applyFill="1" applyBorder="1" applyAlignment="1" applyProtection="1">
      <alignment horizontal="left" vertical="center" indent="1" readingOrder="1"/>
      <protection locked="0" hidden="1"/>
    </xf>
    <xf numFmtId="0" fontId="2" fillId="0" borderId="1" xfId="0" applyNumberFormat="1" applyFont="1" applyFill="1" applyBorder="1" applyAlignment="1" applyProtection="1">
      <alignment vertical="center" readingOrder="1"/>
      <protection locked="0" hidden="1"/>
    </xf>
    <xf numFmtId="164" fontId="5" fillId="0" borderId="1" xfId="0" applyNumberFormat="1" applyFont="1" applyFill="1" applyBorder="1" applyAlignment="1" applyProtection="1">
      <alignment horizontal="left" vertical="center" indent="1"/>
      <protection locked="0" hidden="1"/>
    </xf>
    <xf numFmtId="164" fontId="5" fillId="0" borderId="1" xfId="0" applyNumberFormat="1" applyFont="1" applyFill="1" applyBorder="1" applyAlignment="1" applyProtection="1">
      <alignment horizontal="center" vertical="center"/>
      <protection locked="0" hidden="1"/>
    </xf>
    <xf numFmtId="164" fontId="4" fillId="0" borderId="1" xfId="0" applyNumberFormat="1" applyFont="1" applyFill="1" applyBorder="1" applyAlignment="1" applyProtection="1">
      <alignment horizontal="center" vertical="center"/>
      <protection locked="0" hidden="1"/>
    </xf>
    <xf numFmtId="164" fontId="4" fillId="0" borderId="1" xfId="0" quotePrefix="1" applyNumberFormat="1" applyFont="1" applyFill="1" applyBorder="1" applyAlignment="1" applyProtection="1">
      <alignment horizontal="center" vertical="center"/>
      <protection locked="0" hidden="1"/>
    </xf>
    <xf numFmtId="164" fontId="4" fillId="0" borderId="1" xfId="0" applyNumberFormat="1" applyFont="1" applyFill="1" applyBorder="1" applyAlignment="1" applyProtection="1">
      <alignment horizontal="center" vertical="center" wrapText="1"/>
      <protection locked="0" hidden="1"/>
    </xf>
    <xf numFmtId="0" fontId="4" fillId="0" borderId="1" xfId="0" applyNumberFormat="1"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wrapText="1" readingOrder="1"/>
      <protection locked="0" hidden="1"/>
    </xf>
    <xf numFmtId="164" fontId="4" fillId="0" borderId="1" xfId="0" applyNumberFormat="1" applyFont="1" applyFill="1" applyBorder="1" applyAlignment="1" applyProtection="1">
      <alignment horizontal="left" vertical="center" wrapText="1" indent="1"/>
      <protection locked="0" hidden="1"/>
    </xf>
    <xf numFmtId="164" fontId="6" fillId="0" borderId="1" xfId="0" applyNumberFormat="1" applyFont="1" applyFill="1" applyBorder="1" applyAlignment="1" applyProtection="1">
      <alignment horizontal="left" vertical="center" indent="1" readingOrder="1"/>
      <protection locked="0" hidden="1"/>
    </xf>
    <xf numFmtId="164" fontId="6" fillId="0" borderId="1" xfId="0" applyNumberFormat="1" applyFont="1" applyFill="1" applyBorder="1" applyAlignment="1" applyProtection="1">
      <alignment vertical="center" readingOrder="1"/>
      <protection locked="0" hidden="1"/>
    </xf>
    <xf numFmtId="164" fontId="5" fillId="0" borderId="1" xfId="0" applyNumberFormat="1" applyFont="1" applyFill="1" applyBorder="1" applyAlignment="1" applyProtection="1">
      <alignment horizontal="center" vertical="center" wrapText="1"/>
      <protection locked="0" hidden="1"/>
    </xf>
    <xf numFmtId="49" fontId="4" fillId="0" borderId="1" xfId="0" applyNumberFormat="1"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left" vertical="center" wrapText="1" indent="1" readingOrder="1"/>
      <protection locked="0" hidden="1"/>
    </xf>
    <xf numFmtId="0" fontId="4" fillId="0" borderId="1" xfId="0" applyFont="1" applyFill="1" applyBorder="1" applyAlignment="1" applyProtection="1">
      <alignment horizontal="left" vertical="center" wrapText="1" indent="1"/>
      <protection locked="0" hidden="1"/>
    </xf>
    <xf numFmtId="164" fontId="14" fillId="0" borderId="1" xfId="0" applyNumberFormat="1" applyFont="1" applyFill="1" applyBorder="1" applyAlignment="1" applyProtection="1">
      <alignment horizontal="left" vertical="center" indent="1" readingOrder="1"/>
      <protection locked="0" hidden="1"/>
    </xf>
    <xf numFmtId="164" fontId="14" fillId="0" borderId="1" xfId="0" applyNumberFormat="1" applyFont="1" applyFill="1" applyBorder="1" applyAlignment="1" applyProtection="1">
      <alignment vertical="center" readingOrder="1"/>
      <protection locked="0" hidden="1"/>
    </xf>
    <xf numFmtId="49" fontId="0" fillId="0" borderId="0" xfId="0" applyNumberFormat="1" applyFill="1" applyProtection="1">
      <protection locked="0" hidden="1"/>
    </xf>
    <xf numFmtId="0" fontId="4" fillId="0" borderId="1" xfId="0" applyFont="1" applyFill="1" applyBorder="1" applyAlignment="1" applyProtection="1">
      <alignment horizontal="left" vertical="center" wrapText="1" readingOrder="1"/>
      <protection locked="0" hidden="1"/>
    </xf>
    <xf numFmtId="0" fontId="0" fillId="0" borderId="0" xfId="0" applyFill="1"/>
    <xf numFmtId="0" fontId="9" fillId="0" borderId="1" xfId="1" applyFont="1" applyFill="1" applyBorder="1" applyAlignment="1" applyProtection="1">
      <alignment horizontal="left"/>
      <protection locked="0" hidden="1"/>
    </xf>
    <xf numFmtId="0" fontId="10" fillId="0" borderId="1" xfId="1" applyFont="1" applyFill="1" applyBorder="1" applyAlignment="1" applyProtection="1">
      <alignment horizontal="left" vertical="center" indent="1"/>
      <protection locked="0" hidden="1"/>
    </xf>
    <xf numFmtId="0" fontId="10" fillId="0" borderId="1" xfId="1" applyFont="1" applyFill="1" applyBorder="1" applyAlignment="1" applyProtection="1">
      <alignment horizontal="left" vertical="center" wrapText="1" indent="1"/>
      <protection locked="0" hidden="1"/>
    </xf>
    <xf numFmtId="0" fontId="10" fillId="0" borderId="1" xfId="1" applyFont="1" applyFill="1" applyBorder="1" applyAlignment="1" applyProtection="1">
      <alignment horizontal="center" vertical="center"/>
      <protection locked="0" hidden="1"/>
    </xf>
    <xf numFmtId="0" fontId="2" fillId="0" borderId="1" xfId="0" applyFont="1" applyFill="1" applyBorder="1" applyAlignment="1" applyProtection="1">
      <alignment horizontal="left" vertical="center" wrapText="1" indent="1"/>
      <protection locked="0" hidden="1"/>
    </xf>
    <xf numFmtId="0" fontId="11" fillId="0" borderId="1" xfId="0" applyNumberFormat="1"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center" vertical="center" wrapText="1"/>
      <protection locked="0" hidden="1"/>
    </xf>
    <xf numFmtId="165" fontId="3" fillId="0" borderId="1" xfId="0" applyNumberFormat="1" applyFont="1" applyFill="1" applyBorder="1" applyAlignment="1" applyProtection="1">
      <alignment horizontal="center" vertical="center" wrapText="1"/>
      <protection locked="0" hidden="1"/>
    </xf>
    <xf numFmtId="0" fontId="13" fillId="0" borderId="1" xfId="1" applyFont="1" applyFill="1" applyBorder="1" applyAlignment="1" applyProtection="1">
      <alignment horizontal="left" indent="1"/>
      <protection locked="0" hidden="1"/>
    </xf>
    <xf numFmtId="0" fontId="13" fillId="0" borderId="1" xfId="1" applyFont="1" applyFill="1" applyBorder="1" applyAlignment="1" applyProtection="1">
      <alignment horizontal="left" wrapText="1" indent="1"/>
      <protection locked="0" hidden="1"/>
    </xf>
    <xf numFmtId="0" fontId="13" fillId="0" borderId="1" xfId="1" applyFont="1" applyFill="1" applyBorder="1" applyAlignment="1" applyProtection="1">
      <alignment horizontal="center"/>
      <protection locked="0" hidden="1"/>
    </xf>
    <xf numFmtId="0" fontId="10" fillId="0" borderId="1" xfId="1" applyFont="1" applyFill="1" applyBorder="1" applyAlignment="1" applyProtection="1">
      <alignment horizontal="center" vertical="center" wrapText="1"/>
      <protection locked="0" hidden="1"/>
    </xf>
    <xf numFmtId="164" fontId="4" fillId="0" borderId="1" xfId="1" applyNumberFormat="1" applyFont="1" applyFill="1" applyBorder="1" applyAlignment="1" applyProtection="1">
      <alignment horizontal="center" vertical="center"/>
      <protection locked="0" hidden="1"/>
    </xf>
    <xf numFmtId="0" fontId="10" fillId="0" borderId="1" xfId="1" applyFont="1" applyFill="1" applyBorder="1" applyAlignment="1" applyProtection="1">
      <alignment horizontal="left" vertical="center" wrapText="1" indent="2"/>
      <protection locked="0" hidden="1"/>
    </xf>
    <xf numFmtId="0" fontId="4" fillId="0" borderId="1" xfId="1" applyNumberFormat="1" applyFont="1" applyFill="1" applyBorder="1" applyAlignment="1" applyProtection="1">
      <alignment horizontal="center" vertical="center"/>
      <protection locked="0" hidden="1"/>
    </xf>
    <xf numFmtId="165" fontId="3" fillId="0" borderId="4" xfId="0" applyNumberFormat="1" applyFont="1" applyFill="1" applyBorder="1" applyAlignment="1" applyProtection="1">
      <alignment horizontal="center" vertical="center" wrapText="1"/>
      <protection locked="0" hidden="1"/>
    </xf>
    <xf numFmtId="0" fontId="10" fillId="0" borderId="1" xfId="1" applyFont="1" applyFill="1" applyBorder="1" applyAlignment="1" applyProtection="1">
      <alignment horizontal="left" vertical="center" wrapText="1" indent="1"/>
      <protection locked="0" hidden="1"/>
    </xf>
    <xf numFmtId="0" fontId="0" fillId="6" borderId="0" xfId="0" applyFill="1" applyAlignment="1">
      <alignment horizontal="center" vertical="center"/>
    </xf>
    <xf numFmtId="0" fontId="0" fillId="0" borderId="0" xfId="0" applyFill="1" applyAlignment="1">
      <alignment vertical="center"/>
    </xf>
    <xf numFmtId="49" fontId="20" fillId="0" borderId="0" xfId="0" applyNumberFormat="1" applyFont="1" applyFill="1" applyAlignment="1" applyProtection="1">
      <alignment horizontal="center"/>
      <protection locked="0" hidden="1"/>
    </xf>
    <xf numFmtId="49" fontId="2" fillId="0" borderId="4" xfId="0" applyNumberFormat="1" applyFont="1" applyFill="1" applyBorder="1" applyAlignment="1" applyProtection="1">
      <alignment horizontal="center" vertical="center" wrapText="1"/>
      <protection locked="0" hidden="1"/>
    </xf>
    <xf numFmtId="49" fontId="4" fillId="0" borderId="4" xfId="0" applyNumberFormat="1" applyFont="1" applyFill="1" applyBorder="1" applyAlignment="1" applyProtection="1">
      <alignment horizontal="center" vertical="center" wrapText="1"/>
      <protection locked="0" hidden="1"/>
    </xf>
    <xf numFmtId="0" fontId="4" fillId="0" borderId="4" xfId="0" applyFont="1" applyFill="1" applyBorder="1" applyAlignment="1" applyProtection="1">
      <alignment horizontal="center" vertical="center"/>
      <protection locked="0" hidden="1"/>
    </xf>
    <xf numFmtId="49" fontId="16" fillId="0" borderId="4"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center" vertical="center" wrapText="1" readingOrder="1"/>
      <protection locked="0" hidden="1"/>
    </xf>
    <xf numFmtId="0" fontId="0" fillId="0" borderId="0" xfId="0" applyFill="1" applyAlignment="1" applyProtection="1">
      <alignment vertical="center"/>
      <protection locked="0" hidden="1"/>
    </xf>
    <xf numFmtId="49" fontId="20" fillId="0" borderId="0" xfId="0" applyNumberFormat="1" applyFont="1" applyFill="1" applyAlignment="1" applyProtection="1">
      <alignment horizontal="center" vertical="center"/>
      <protection locked="0" hidden="1"/>
    </xf>
    <xf numFmtId="0" fontId="10" fillId="0" borderId="1" xfId="1" applyFont="1" applyFill="1" applyBorder="1" applyAlignment="1" applyProtection="1">
      <alignment horizontal="left" vertical="center" wrapText="1" indent="1"/>
      <protection locked="0" hidden="1"/>
    </xf>
    <xf numFmtId="0" fontId="10" fillId="0" borderId="1" xfId="1" applyFont="1" applyFill="1" applyBorder="1" applyAlignment="1" applyProtection="1">
      <alignment horizontal="left" vertical="center" wrapText="1" indent="2"/>
      <protection locked="0" hidden="1"/>
    </xf>
    <xf numFmtId="0" fontId="10" fillId="0" borderId="1" xfId="1"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left" vertical="center" wrapText="1" indent="1" readingOrder="1"/>
      <protection locked="0" hidden="1"/>
    </xf>
    <xf numFmtId="0" fontId="4" fillId="0" borderId="1" xfId="0" applyFont="1" applyFill="1" applyBorder="1" applyAlignment="1" applyProtection="1">
      <alignment horizontal="left" vertical="center" wrapText="1" indent="1"/>
      <protection locked="0" hidden="1"/>
    </xf>
    <xf numFmtId="0" fontId="8" fillId="0" borderId="1" xfId="0" applyFont="1" applyFill="1" applyBorder="1" applyAlignment="1" applyProtection="1">
      <alignment horizontal="center" vertical="center"/>
      <protection locked="0" hidden="1"/>
    </xf>
    <xf numFmtId="0" fontId="8" fillId="3" borderId="1" xfId="0" applyFont="1" applyFill="1" applyBorder="1" applyAlignment="1" applyProtection="1">
      <alignment horizontal="center" vertical="center"/>
      <protection locked="0" hidden="1"/>
    </xf>
    <xf numFmtId="0" fontId="2" fillId="0" borderId="1" xfId="0" applyFont="1" applyFill="1" applyBorder="1" applyAlignment="1" applyProtection="1">
      <alignment horizontal="center" vertical="center" wrapText="1"/>
      <protection locked="0" hidden="1"/>
    </xf>
    <xf numFmtId="164" fontId="2" fillId="0" borderId="1" xfId="0" applyNumberFormat="1" applyFont="1" applyFill="1" applyBorder="1" applyAlignment="1" applyProtection="1">
      <alignment horizontal="left" vertical="center" wrapText="1" indent="2" readingOrder="1"/>
      <protection locked="0" hidden="1"/>
    </xf>
    <xf numFmtId="164" fontId="2" fillId="3" borderId="1" xfId="0" applyNumberFormat="1" applyFont="1" applyFill="1" applyBorder="1" applyAlignment="1" applyProtection="1">
      <alignment horizontal="left" vertical="center" wrapText="1" indent="2" readingOrder="1"/>
      <protection locked="0" hidden="1"/>
    </xf>
    <xf numFmtId="0" fontId="6" fillId="0" borderId="1" xfId="0" applyFont="1" applyFill="1" applyBorder="1" applyAlignment="1" applyProtection="1">
      <alignment horizontal="left" vertical="center" wrapText="1" indent="2" readingOrder="1"/>
      <protection locked="0" hidden="1"/>
    </xf>
    <xf numFmtId="0" fontId="6" fillId="3" borderId="1" xfId="0" applyFont="1" applyFill="1" applyBorder="1" applyAlignment="1" applyProtection="1">
      <alignment horizontal="left" vertical="center" wrapText="1" indent="2" readingOrder="1"/>
      <protection locked="0" hidden="1"/>
    </xf>
    <xf numFmtId="0" fontId="2" fillId="0" borderId="1" xfId="0" applyFont="1" applyFill="1" applyBorder="1" applyAlignment="1" applyProtection="1">
      <alignment horizontal="left" vertical="center" wrapText="1" indent="1" readingOrder="1"/>
      <protection locked="0" hidden="1"/>
    </xf>
    <xf numFmtId="0" fontId="4" fillId="3" borderId="1" xfId="0" applyFont="1" applyFill="1" applyBorder="1" applyAlignment="1" applyProtection="1">
      <alignment horizontal="left" vertical="center" wrapText="1" indent="1" readingOrder="1"/>
      <protection locked="0" hidden="1"/>
    </xf>
    <xf numFmtId="0" fontId="4" fillId="3" borderId="1" xfId="0" applyFont="1" applyFill="1" applyBorder="1" applyAlignment="1" applyProtection="1">
      <alignment horizontal="left" vertical="center" wrapText="1" indent="1"/>
      <protection locked="0" hidden="1"/>
    </xf>
    <xf numFmtId="164" fontId="2" fillId="0" borderId="1" xfId="0" applyNumberFormat="1" applyFont="1" applyFill="1" applyBorder="1" applyAlignment="1" applyProtection="1">
      <alignment horizontal="left" vertical="center" wrapText="1" indent="1" readingOrder="1"/>
      <protection locked="0" hidden="1"/>
    </xf>
    <xf numFmtId="164" fontId="2" fillId="5" borderId="1" xfId="0" applyNumberFormat="1" applyFont="1" applyFill="1" applyBorder="1" applyAlignment="1" applyProtection="1">
      <alignment horizontal="left" vertical="center" wrapText="1" indent="1" readingOrder="1"/>
      <protection locked="0" hidden="1"/>
    </xf>
    <xf numFmtId="0" fontId="4" fillId="0" borderId="1" xfId="0" applyFont="1" applyFill="1" applyBorder="1" applyAlignment="1" applyProtection="1">
      <alignment horizontal="left" vertical="center" indent="1"/>
      <protection locked="0" hidden="1"/>
    </xf>
    <xf numFmtId="0" fontId="6" fillId="4" borderId="1" xfId="0" applyFont="1" applyFill="1" applyBorder="1" applyAlignment="1" applyProtection="1">
      <alignment horizontal="left" vertical="center" wrapText="1" indent="2" readingOrder="1"/>
      <protection locked="0" hidden="1"/>
    </xf>
    <xf numFmtId="164" fontId="2" fillId="3" borderId="1" xfId="0" applyNumberFormat="1" applyFont="1" applyFill="1" applyBorder="1" applyAlignment="1" applyProtection="1">
      <alignment horizontal="left" vertical="center" wrapText="1" indent="1" readingOrder="1"/>
      <protection locked="0" hidden="1"/>
    </xf>
    <xf numFmtId="0" fontId="4" fillId="0" borderId="1" xfId="0" applyFont="1" applyFill="1" applyBorder="1" applyAlignment="1" applyProtection="1">
      <alignment horizontal="left" vertical="center" indent="1" readingOrder="1"/>
      <protection locked="0" hidden="1"/>
    </xf>
    <xf numFmtId="0" fontId="4" fillId="0" borderId="1" xfId="0" applyFont="1" applyFill="1" applyBorder="1" applyAlignment="1" applyProtection="1">
      <alignment horizontal="left" vertical="center" readingOrder="1"/>
      <protection locked="0" hidden="1"/>
    </xf>
    <xf numFmtId="164" fontId="4" fillId="0" borderId="1" xfId="0" applyNumberFormat="1" applyFont="1" applyFill="1" applyBorder="1" applyAlignment="1" applyProtection="1">
      <alignment horizontal="left" vertical="center" wrapText="1" indent="2" readingOrder="1"/>
      <protection locked="0" hidden="1"/>
    </xf>
    <xf numFmtId="164" fontId="4" fillId="3" borderId="1" xfId="0" applyNumberFormat="1" applyFont="1" applyFill="1" applyBorder="1" applyAlignment="1" applyProtection="1">
      <alignment horizontal="left" vertical="center" wrapText="1" indent="2" readingOrder="1"/>
      <protection locked="0" hidden="1"/>
    </xf>
    <xf numFmtId="0" fontId="4" fillId="0" borderId="1" xfId="0" applyFont="1" applyFill="1" applyBorder="1" applyAlignment="1" applyProtection="1">
      <alignment horizontal="center" vertical="center" readingOrder="1"/>
      <protection locked="0" hidden="1"/>
    </xf>
    <xf numFmtId="0" fontId="2" fillId="0" borderId="1" xfId="0" applyFont="1" applyFill="1" applyBorder="1" applyAlignment="1" applyProtection="1">
      <alignment horizontal="center" vertical="center" wrapText="1" readingOrder="1"/>
      <protection locked="0" hidden="1"/>
    </xf>
    <xf numFmtId="49" fontId="22" fillId="0" borderId="0" xfId="0" applyNumberFormat="1" applyFont="1" applyFill="1" applyAlignment="1" applyProtection="1">
      <alignment horizontal="right" vertical="center" wrapText="1"/>
      <protection locked="0" hidden="1"/>
    </xf>
    <xf numFmtId="0" fontId="22" fillId="0" borderId="0" xfId="0" applyFont="1" applyAlignment="1">
      <alignment horizontal="right" vertical="center" wrapText="1"/>
    </xf>
    <xf numFmtId="0" fontId="19" fillId="0" borderId="3" xfId="0" applyFont="1" applyFill="1" applyBorder="1" applyAlignment="1" applyProtection="1">
      <alignment horizontal="center" vertical="center" wrapText="1"/>
      <protection locked="0" hidden="1"/>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0" fontId="0" fillId="0" borderId="3" xfId="0" applyBorder="1" applyAlignment="1">
      <alignment horizontal="center" vertical="center" wrapText="1"/>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200\store\&#1043;&#1040;&#1055;\&#1053;&#1086;&#1084;&#1077;&#1085;&#1082;&#1083;&#1072;&#1090;&#1091;&#1088;&#1072;%202018\&#1055;&#1088;&#1077;&#1081;&#1089;&#1082;&#1091;&#1088;&#1072;&#1085;&#1090;%20B%20_&#1085;&#1086;&#1084;&#1077;&#1085;&#1082;&#1083;&#1072;&#1090;&#1091;&#1088;&#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для ПКК (на подпись)"/>
      <sheetName val="Лист1"/>
    </sheetNames>
    <sheetDataSet>
      <sheetData sheetId="0">
        <row r="1308">
          <cell r="A1308" t="str">
            <v>Дополнение к прейскуранту (программы)</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20"/>
  <sheetViews>
    <sheetView tabSelected="1" zoomScaleNormal="100" zoomScaleSheetLayoutView="75" workbookViewId="0">
      <selection activeCell="A2" sqref="A2:K2"/>
    </sheetView>
  </sheetViews>
  <sheetFormatPr defaultRowHeight="15" x14ac:dyDescent="0.25"/>
  <cols>
    <col min="1" max="1" width="14.85546875" style="26" customWidth="1"/>
    <col min="2" max="2" width="24.140625" style="26" customWidth="1"/>
    <col min="3" max="3" width="28.28515625" style="26" customWidth="1"/>
    <col min="4" max="4" width="14.5703125" style="26" customWidth="1"/>
    <col min="5" max="5" width="15.5703125" style="26" customWidth="1"/>
    <col min="6" max="6" width="11.28515625" style="26" customWidth="1"/>
    <col min="7" max="7" width="11.5703125" style="26" customWidth="1"/>
    <col min="8" max="8" width="15.42578125" style="14" hidden="1" customWidth="1"/>
    <col min="9" max="9" width="19.85546875" style="73" customWidth="1"/>
    <col min="10" max="10" width="69.85546875" style="51" customWidth="1"/>
    <col min="11" max="11" width="16.42578125" style="17" customWidth="1"/>
    <col min="12" max="12" width="12.140625" style="7" hidden="1" customWidth="1"/>
    <col min="13" max="13" width="9.140625" style="53"/>
    <col min="14" max="14" width="13.7109375" style="53" customWidth="1"/>
    <col min="15" max="15" width="9.140625" style="53"/>
    <col min="16" max="16" width="9.140625" style="53" customWidth="1"/>
    <col min="17" max="16384" width="9.140625" style="53"/>
  </cols>
  <sheetData>
    <row r="1" spans="1:12" s="72" customFormat="1" ht="26.25" customHeight="1" x14ac:dyDescent="0.25">
      <c r="A1" s="79"/>
      <c r="B1" s="79"/>
      <c r="C1" s="79"/>
      <c r="D1" s="79"/>
      <c r="E1" s="79"/>
      <c r="F1" s="79"/>
      <c r="G1" s="79"/>
      <c r="H1" s="14"/>
      <c r="I1" s="80"/>
      <c r="J1" s="107" t="s">
        <v>4974</v>
      </c>
      <c r="K1" s="108"/>
      <c r="L1" s="7"/>
    </row>
    <row r="2" spans="1:12" s="72" customFormat="1" ht="59.25" customHeight="1" x14ac:dyDescent="0.25">
      <c r="A2" s="109" t="s">
        <v>4972</v>
      </c>
      <c r="B2" s="110"/>
      <c r="C2" s="110"/>
      <c r="D2" s="110"/>
      <c r="E2" s="110"/>
      <c r="F2" s="110"/>
      <c r="G2" s="110"/>
      <c r="H2" s="111"/>
      <c r="I2" s="112"/>
      <c r="J2" s="110"/>
      <c r="K2" s="113"/>
      <c r="L2" s="71"/>
    </row>
    <row r="3" spans="1:12" ht="40.5" customHeight="1" x14ac:dyDescent="0.25">
      <c r="A3" s="27" t="s">
        <v>0</v>
      </c>
      <c r="B3" s="106" t="s">
        <v>1</v>
      </c>
      <c r="C3" s="106"/>
      <c r="D3" s="88" t="s">
        <v>2</v>
      </c>
      <c r="E3" s="88"/>
      <c r="F3" s="23" t="s">
        <v>3</v>
      </c>
      <c r="G3" s="23" t="s">
        <v>4</v>
      </c>
      <c r="H3" s="16" t="s">
        <v>4971</v>
      </c>
      <c r="I3" s="74" t="s">
        <v>6</v>
      </c>
      <c r="J3" s="78" t="s">
        <v>7</v>
      </c>
      <c r="K3" s="28" t="s">
        <v>4973</v>
      </c>
      <c r="L3" s="19" t="s">
        <v>3776</v>
      </c>
    </row>
    <row r="4" spans="1:12" ht="15.75" x14ac:dyDescent="0.25">
      <c r="A4" s="4" t="s">
        <v>8</v>
      </c>
      <c r="B4" s="29"/>
      <c r="C4" s="29"/>
      <c r="D4" s="29"/>
      <c r="E4" s="29"/>
      <c r="F4" s="29"/>
      <c r="G4" s="29"/>
      <c r="H4" s="9"/>
      <c r="I4" s="75"/>
      <c r="J4" s="1"/>
      <c r="K4" s="24"/>
    </row>
    <row r="5" spans="1:12" ht="15.75" x14ac:dyDescent="0.25">
      <c r="A5" s="4" t="s">
        <v>9</v>
      </c>
      <c r="B5" s="29"/>
      <c r="C5" s="29"/>
      <c r="D5" s="29"/>
      <c r="E5" s="29"/>
      <c r="F5" s="29"/>
      <c r="G5" s="29"/>
      <c r="H5" s="9"/>
      <c r="I5" s="75"/>
      <c r="J5" s="1"/>
      <c r="K5" s="24"/>
    </row>
    <row r="6" spans="1:12" ht="15.75" x14ac:dyDescent="0.25">
      <c r="A6" s="4" t="s">
        <v>10</v>
      </c>
      <c r="B6" s="29"/>
      <c r="C6" s="29"/>
      <c r="D6" s="29"/>
      <c r="E6" s="29"/>
      <c r="F6" s="29"/>
      <c r="G6" s="29"/>
      <c r="H6" s="9"/>
      <c r="I6" s="75"/>
      <c r="J6" s="1"/>
      <c r="K6" s="24"/>
    </row>
    <row r="7" spans="1:12" ht="52.5" customHeight="1" x14ac:dyDescent="0.25">
      <c r="A7" s="30">
        <v>10001</v>
      </c>
      <c r="B7" s="101" t="s">
        <v>11</v>
      </c>
      <c r="C7" s="101"/>
      <c r="D7" s="85" t="s">
        <v>12</v>
      </c>
      <c r="E7" s="85"/>
      <c r="F7" s="31" t="s">
        <v>13</v>
      </c>
      <c r="G7" s="32" t="s">
        <v>14</v>
      </c>
      <c r="H7" s="9">
        <v>121</v>
      </c>
      <c r="I7" s="76" t="s">
        <v>15</v>
      </c>
      <c r="J7" s="52" t="s">
        <v>16</v>
      </c>
      <c r="K7" s="24">
        <v>350</v>
      </c>
      <c r="L7" s="7" t="s">
        <v>3777</v>
      </c>
    </row>
    <row r="8" spans="1:12" ht="45" customHeight="1" x14ac:dyDescent="0.25">
      <c r="A8" s="30">
        <v>10003</v>
      </c>
      <c r="B8" s="101" t="s">
        <v>11</v>
      </c>
      <c r="C8" s="101"/>
      <c r="D8" s="85" t="s">
        <v>17</v>
      </c>
      <c r="E8" s="85"/>
      <c r="F8" s="31" t="s">
        <v>18</v>
      </c>
      <c r="G8" s="32" t="s">
        <v>19</v>
      </c>
      <c r="H8" s="9">
        <v>492</v>
      </c>
      <c r="I8" s="76" t="s">
        <v>20</v>
      </c>
      <c r="J8" s="52" t="s">
        <v>21</v>
      </c>
      <c r="K8" s="24">
        <v>492</v>
      </c>
      <c r="L8" s="7" t="s">
        <v>3778</v>
      </c>
    </row>
    <row r="9" spans="1:12" ht="51" customHeight="1" x14ac:dyDescent="0.25">
      <c r="A9" s="30">
        <v>10005</v>
      </c>
      <c r="B9" s="101" t="s">
        <v>11</v>
      </c>
      <c r="C9" s="101"/>
      <c r="D9" s="85" t="s">
        <v>22</v>
      </c>
      <c r="E9" s="85"/>
      <c r="F9" s="31" t="s">
        <v>13</v>
      </c>
      <c r="G9" s="32" t="s">
        <v>19</v>
      </c>
      <c r="H9" s="9">
        <v>290</v>
      </c>
      <c r="I9" s="76" t="s">
        <v>23</v>
      </c>
      <c r="J9" s="52" t="s">
        <v>24</v>
      </c>
      <c r="K9" s="24">
        <v>410</v>
      </c>
      <c r="L9" s="7" t="s">
        <v>3779</v>
      </c>
    </row>
    <row r="10" spans="1:12" ht="15.75" x14ac:dyDescent="0.25">
      <c r="A10" s="4" t="s">
        <v>25</v>
      </c>
      <c r="B10" s="29"/>
      <c r="C10" s="29"/>
      <c r="D10" s="29"/>
      <c r="E10" s="29"/>
      <c r="F10" s="29"/>
      <c r="G10" s="29"/>
      <c r="H10" s="9"/>
      <c r="I10" s="75"/>
      <c r="J10" s="1"/>
      <c r="K10" s="24"/>
    </row>
    <row r="11" spans="1:12" ht="48" customHeight="1" x14ac:dyDescent="0.25">
      <c r="A11" s="30">
        <v>10101</v>
      </c>
      <c r="B11" s="101" t="s">
        <v>26</v>
      </c>
      <c r="C11" s="101"/>
      <c r="D11" s="85" t="s">
        <v>12</v>
      </c>
      <c r="E11" s="85"/>
      <c r="F11" s="31" t="s">
        <v>13</v>
      </c>
      <c r="G11" s="32" t="s">
        <v>14</v>
      </c>
      <c r="H11" s="9">
        <v>121</v>
      </c>
      <c r="I11" s="76" t="s">
        <v>27</v>
      </c>
      <c r="J11" s="52" t="s">
        <v>28</v>
      </c>
      <c r="K11" s="24">
        <v>350</v>
      </c>
      <c r="L11" s="7" t="s">
        <v>3780</v>
      </c>
    </row>
    <row r="12" spans="1:12" ht="45.75" customHeight="1" x14ac:dyDescent="0.25">
      <c r="A12" s="30">
        <v>10104</v>
      </c>
      <c r="B12" s="101" t="s">
        <v>26</v>
      </c>
      <c r="C12" s="101"/>
      <c r="D12" s="85" t="s">
        <v>29</v>
      </c>
      <c r="E12" s="85"/>
      <c r="F12" s="31" t="s">
        <v>18</v>
      </c>
      <c r="G12" s="32" t="s">
        <v>19</v>
      </c>
      <c r="H12" s="9">
        <v>338</v>
      </c>
      <c r="I12" s="76" t="s">
        <v>30</v>
      </c>
      <c r="J12" s="52" t="s">
        <v>31</v>
      </c>
      <c r="K12" s="24">
        <v>450</v>
      </c>
      <c r="L12" s="7" t="s">
        <v>3781</v>
      </c>
    </row>
    <row r="13" spans="1:12" ht="45" customHeight="1" x14ac:dyDescent="0.25">
      <c r="A13" s="30">
        <v>10102</v>
      </c>
      <c r="B13" s="101" t="s">
        <v>32</v>
      </c>
      <c r="C13" s="101"/>
      <c r="D13" s="85" t="s">
        <v>12</v>
      </c>
      <c r="E13" s="85"/>
      <c r="F13" s="31" t="s">
        <v>13</v>
      </c>
      <c r="G13" s="32" t="s">
        <v>14</v>
      </c>
      <c r="H13" s="9">
        <v>121</v>
      </c>
      <c r="I13" s="76" t="s">
        <v>33</v>
      </c>
      <c r="J13" s="52" t="s">
        <v>34</v>
      </c>
      <c r="K13" s="24">
        <v>350</v>
      </c>
      <c r="L13" s="7" t="s">
        <v>3782</v>
      </c>
    </row>
    <row r="14" spans="1:12" ht="51.75" customHeight="1" x14ac:dyDescent="0.25">
      <c r="A14" s="30">
        <v>10110</v>
      </c>
      <c r="B14" s="101" t="s">
        <v>32</v>
      </c>
      <c r="C14" s="101"/>
      <c r="D14" s="85" t="s">
        <v>17</v>
      </c>
      <c r="E14" s="85"/>
      <c r="F14" s="31" t="s">
        <v>18</v>
      </c>
      <c r="G14" s="32" t="s">
        <v>19</v>
      </c>
      <c r="H14" s="9">
        <v>492</v>
      </c>
      <c r="I14" s="76" t="s">
        <v>35</v>
      </c>
      <c r="J14" s="52" t="s">
        <v>36</v>
      </c>
      <c r="K14" s="24">
        <v>492</v>
      </c>
      <c r="L14" s="7" t="s">
        <v>3783</v>
      </c>
    </row>
    <row r="15" spans="1:12" ht="53.25" customHeight="1" x14ac:dyDescent="0.25">
      <c r="A15" s="30">
        <v>10107</v>
      </c>
      <c r="B15" s="101" t="s">
        <v>37</v>
      </c>
      <c r="C15" s="101"/>
      <c r="D15" s="85" t="s">
        <v>38</v>
      </c>
      <c r="E15" s="85"/>
      <c r="F15" s="31" t="s">
        <v>13</v>
      </c>
      <c r="G15" s="32" t="s">
        <v>14</v>
      </c>
      <c r="H15" s="9">
        <v>121</v>
      </c>
      <c r="I15" s="76" t="s">
        <v>39</v>
      </c>
      <c r="J15" s="52" t="s">
        <v>40</v>
      </c>
      <c r="K15" s="24">
        <v>350</v>
      </c>
      <c r="L15" s="7" t="s">
        <v>3784</v>
      </c>
    </row>
    <row r="16" spans="1:12" ht="33.75" customHeight="1" x14ac:dyDescent="0.25">
      <c r="A16" s="30">
        <v>10109</v>
      </c>
      <c r="B16" s="101" t="s">
        <v>37</v>
      </c>
      <c r="C16" s="101"/>
      <c r="D16" s="85" t="s">
        <v>29</v>
      </c>
      <c r="E16" s="85"/>
      <c r="F16" s="31" t="s">
        <v>18</v>
      </c>
      <c r="G16" s="32" t="s">
        <v>19</v>
      </c>
      <c r="H16" s="9">
        <v>310</v>
      </c>
      <c r="I16" s="76" t="s">
        <v>41</v>
      </c>
      <c r="J16" s="52" t="s">
        <v>40</v>
      </c>
      <c r="K16" s="24">
        <v>450</v>
      </c>
      <c r="L16" s="7" t="s">
        <v>3785</v>
      </c>
    </row>
    <row r="17" spans="1:12" ht="15.75" x14ac:dyDescent="0.25">
      <c r="A17" s="4" t="s">
        <v>42</v>
      </c>
      <c r="B17" s="29"/>
      <c r="C17" s="29"/>
      <c r="D17" s="29"/>
      <c r="E17" s="29"/>
      <c r="F17" s="29"/>
      <c r="G17" s="29"/>
      <c r="H17" s="9"/>
      <c r="I17" s="75"/>
      <c r="J17" s="1"/>
      <c r="K17" s="24"/>
    </row>
    <row r="18" spans="1:12" ht="31.5" x14ac:dyDescent="0.25">
      <c r="A18" s="30">
        <v>10201</v>
      </c>
      <c r="B18" s="101" t="s">
        <v>43</v>
      </c>
      <c r="C18" s="101"/>
      <c r="D18" s="85" t="s">
        <v>29</v>
      </c>
      <c r="E18" s="85"/>
      <c r="F18" s="31" t="s">
        <v>13</v>
      </c>
      <c r="G18" s="32" t="s">
        <v>14</v>
      </c>
      <c r="H18" s="9">
        <v>121</v>
      </c>
      <c r="I18" s="76" t="s">
        <v>44</v>
      </c>
      <c r="J18" s="52" t="s">
        <v>45</v>
      </c>
      <c r="K18" s="24">
        <v>350</v>
      </c>
      <c r="L18" s="7" t="s">
        <v>3786</v>
      </c>
    </row>
    <row r="19" spans="1:12" ht="15.75" x14ac:dyDescent="0.25">
      <c r="A19" s="4" t="s">
        <v>46</v>
      </c>
      <c r="B19" s="29"/>
      <c r="C19" s="29"/>
      <c r="D19" s="29"/>
      <c r="E19" s="29"/>
      <c r="F19" s="29"/>
      <c r="G19" s="29"/>
      <c r="H19" s="9"/>
      <c r="I19" s="75"/>
      <c r="J19" s="1"/>
      <c r="K19" s="24"/>
    </row>
    <row r="20" spans="1:12" ht="31.5" x14ac:dyDescent="0.25">
      <c r="A20" s="30">
        <v>10301</v>
      </c>
      <c r="B20" s="101" t="s">
        <v>47</v>
      </c>
      <c r="C20" s="101"/>
      <c r="D20" s="85" t="s">
        <v>29</v>
      </c>
      <c r="E20" s="85"/>
      <c r="F20" s="31" t="s">
        <v>13</v>
      </c>
      <c r="G20" s="32" t="s">
        <v>14</v>
      </c>
      <c r="H20" s="9">
        <v>124</v>
      </c>
      <c r="I20" s="76" t="s">
        <v>48</v>
      </c>
      <c r="J20" s="52" t="s">
        <v>49</v>
      </c>
      <c r="K20" s="24">
        <v>360</v>
      </c>
      <c r="L20" s="7" t="s">
        <v>3787</v>
      </c>
    </row>
    <row r="21" spans="1:12" ht="15.75" x14ac:dyDescent="0.25">
      <c r="A21" s="4" t="s">
        <v>50</v>
      </c>
      <c r="B21" s="29"/>
      <c r="C21" s="29"/>
      <c r="D21" s="29"/>
      <c r="E21" s="29"/>
      <c r="F21" s="29"/>
      <c r="G21" s="29"/>
      <c r="H21" s="9"/>
      <c r="I21" s="75"/>
      <c r="J21" s="1"/>
      <c r="K21" s="24"/>
    </row>
    <row r="22" spans="1:12" ht="48" customHeight="1" x14ac:dyDescent="0.25">
      <c r="A22" s="30">
        <v>10401</v>
      </c>
      <c r="B22" s="101" t="s">
        <v>51</v>
      </c>
      <c r="C22" s="101"/>
      <c r="D22" s="85" t="s">
        <v>38</v>
      </c>
      <c r="E22" s="85"/>
      <c r="F22" s="31" t="s">
        <v>13</v>
      </c>
      <c r="G22" s="32" t="s">
        <v>14</v>
      </c>
      <c r="H22" s="9">
        <v>121</v>
      </c>
      <c r="I22" s="76" t="s">
        <v>52</v>
      </c>
      <c r="J22" s="52" t="s">
        <v>53</v>
      </c>
      <c r="K22" s="24">
        <v>350</v>
      </c>
      <c r="L22" s="7" t="s">
        <v>3788</v>
      </c>
    </row>
    <row r="23" spans="1:12" ht="48.75" customHeight="1" x14ac:dyDescent="0.25">
      <c r="A23" s="30">
        <v>10404</v>
      </c>
      <c r="B23" s="101" t="s">
        <v>51</v>
      </c>
      <c r="C23" s="101"/>
      <c r="D23" s="85" t="s">
        <v>17</v>
      </c>
      <c r="E23" s="85"/>
      <c r="F23" s="31" t="s">
        <v>18</v>
      </c>
      <c r="G23" s="32" t="s">
        <v>19</v>
      </c>
      <c r="H23" s="9">
        <v>492</v>
      </c>
      <c r="I23" s="76" t="s">
        <v>54</v>
      </c>
      <c r="J23" s="52" t="s">
        <v>55</v>
      </c>
      <c r="K23" s="24">
        <v>492</v>
      </c>
      <c r="L23" s="7" t="s">
        <v>3789</v>
      </c>
    </row>
    <row r="24" spans="1:12" ht="15.75" x14ac:dyDescent="0.25">
      <c r="A24" s="4" t="s">
        <v>56</v>
      </c>
      <c r="B24" s="29"/>
      <c r="C24" s="29"/>
      <c r="D24" s="29"/>
      <c r="E24" s="29"/>
      <c r="F24" s="29"/>
      <c r="G24" s="29"/>
      <c r="H24" s="9"/>
      <c r="I24" s="75"/>
      <c r="J24" s="1"/>
      <c r="K24" s="24"/>
    </row>
    <row r="25" spans="1:12" ht="47.25" x14ac:dyDescent="0.25">
      <c r="A25" s="30">
        <v>10601</v>
      </c>
      <c r="B25" s="101" t="s">
        <v>57</v>
      </c>
      <c r="C25" s="101"/>
      <c r="D25" s="85" t="s">
        <v>58</v>
      </c>
      <c r="E25" s="85"/>
      <c r="F25" s="31" t="s">
        <v>13</v>
      </c>
      <c r="G25" s="32" t="s">
        <v>14</v>
      </c>
      <c r="H25" s="9">
        <v>199</v>
      </c>
      <c r="I25" s="76" t="s">
        <v>59</v>
      </c>
      <c r="J25" s="52" t="s">
        <v>60</v>
      </c>
      <c r="K25" s="24">
        <v>370</v>
      </c>
      <c r="L25" s="7" t="s">
        <v>3790</v>
      </c>
    </row>
    <row r="26" spans="1:12" ht="84" customHeight="1" x14ac:dyDescent="0.25">
      <c r="A26" s="30">
        <v>10605</v>
      </c>
      <c r="B26" s="101" t="s">
        <v>57</v>
      </c>
      <c r="C26" s="101"/>
      <c r="D26" s="85" t="s">
        <v>61</v>
      </c>
      <c r="E26" s="85"/>
      <c r="F26" s="31" t="s">
        <v>13</v>
      </c>
      <c r="G26" s="32" t="s">
        <v>19</v>
      </c>
      <c r="H26" s="9">
        <v>348</v>
      </c>
      <c r="I26" s="76" t="s">
        <v>62</v>
      </c>
      <c r="J26" s="52" t="s">
        <v>63</v>
      </c>
      <c r="K26" s="24">
        <v>440</v>
      </c>
      <c r="L26" s="7" t="s">
        <v>3791</v>
      </c>
    </row>
    <row r="27" spans="1:12" ht="15.75" x14ac:dyDescent="0.25">
      <c r="A27" s="33" t="s">
        <v>64</v>
      </c>
      <c r="B27" s="34"/>
      <c r="C27" s="34"/>
      <c r="D27" s="34"/>
      <c r="E27" s="34"/>
      <c r="F27" s="34"/>
      <c r="G27" s="34"/>
      <c r="H27" s="9"/>
      <c r="I27" s="75"/>
      <c r="J27" s="1"/>
      <c r="K27" s="24"/>
    </row>
    <row r="28" spans="1:12" ht="31.5" x14ac:dyDescent="0.25">
      <c r="A28" s="35">
        <v>11101</v>
      </c>
      <c r="B28" s="101" t="s">
        <v>65</v>
      </c>
      <c r="C28" s="101"/>
      <c r="D28" s="85" t="s">
        <v>66</v>
      </c>
      <c r="E28" s="85"/>
      <c r="F28" s="31" t="s">
        <v>13</v>
      </c>
      <c r="G28" s="32" t="s">
        <v>19</v>
      </c>
      <c r="H28" s="9">
        <v>319</v>
      </c>
      <c r="I28" s="76" t="s">
        <v>67</v>
      </c>
      <c r="J28" s="52" t="s">
        <v>68</v>
      </c>
      <c r="K28" s="24">
        <v>410</v>
      </c>
      <c r="L28" s="7" t="s">
        <v>3792</v>
      </c>
    </row>
    <row r="29" spans="1:12" ht="31.5" x14ac:dyDescent="0.25">
      <c r="A29" s="35">
        <v>11102</v>
      </c>
      <c r="B29" s="101" t="s">
        <v>65</v>
      </c>
      <c r="C29" s="101"/>
      <c r="D29" s="85" t="s">
        <v>69</v>
      </c>
      <c r="E29" s="85"/>
      <c r="F29" s="31" t="s">
        <v>13</v>
      </c>
      <c r="G29" s="32" t="s">
        <v>19</v>
      </c>
      <c r="H29" s="9">
        <v>233</v>
      </c>
      <c r="I29" s="75" t="s">
        <v>70</v>
      </c>
      <c r="J29" s="1" t="s">
        <v>71</v>
      </c>
      <c r="K29" s="24">
        <v>480</v>
      </c>
      <c r="L29" s="7" t="s">
        <v>3793</v>
      </c>
    </row>
    <row r="30" spans="1:12" ht="31.5" x14ac:dyDescent="0.25">
      <c r="A30" s="36">
        <v>11103</v>
      </c>
      <c r="B30" s="101" t="s">
        <v>65</v>
      </c>
      <c r="C30" s="101"/>
      <c r="D30" s="85" t="s">
        <v>72</v>
      </c>
      <c r="E30" s="85"/>
      <c r="F30" s="31" t="s">
        <v>13</v>
      </c>
      <c r="G30" s="32" t="s">
        <v>19</v>
      </c>
      <c r="H30" s="9">
        <v>410</v>
      </c>
      <c r="I30" s="75" t="s">
        <v>73</v>
      </c>
      <c r="J30" s="1" t="s">
        <v>74</v>
      </c>
      <c r="K30" s="24">
        <v>630</v>
      </c>
      <c r="L30" s="7" t="s">
        <v>3794</v>
      </c>
    </row>
    <row r="31" spans="1:12" ht="15.75" x14ac:dyDescent="0.25">
      <c r="A31" s="4" t="s">
        <v>75</v>
      </c>
      <c r="B31" s="29"/>
      <c r="C31" s="29"/>
      <c r="D31" s="29"/>
      <c r="E31" s="29"/>
      <c r="F31" s="29"/>
      <c r="G31" s="29"/>
      <c r="H31" s="9"/>
      <c r="I31" s="75"/>
      <c r="J31" s="1"/>
      <c r="K31" s="24"/>
    </row>
    <row r="32" spans="1:12" ht="31.5" x14ac:dyDescent="0.25">
      <c r="A32" s="37">
        <v>11301</v>
      </c>
      <c r="B32" s="101" t="s">
        <v>76</v>
      </c>
      <c r="C32" s="101"/>
      <c r="D32" s="85" t="s">
        <v>29</v>
      </c>
      <c r="E32" s="85"/>
      <c r="F32" s="31" t="s">
        <v>18</v>
      </c>
      <c r="G32" s="32" t="s">
        <v>19</v>
      </c>
      <c r="H32" s="9">
        <v>347</v>
      </c>
      <c r="I32" s="75" t="s">
        <v>77</v>
      </c>
      <c r="J32" s="1" t="s">
        <v>78</v>
      </c>
      <c r="K32" s="24">
        <v>490</v>
      </c>
      <c r="L32" s="7" t="s">
        <v>3796</v>
      </c>
    </row>
    <row r="33" spans="1:12" ht="31.5" x14ac:dyDescent="0.25">
      <c r="A33" s="37">
        <v>11302</v>
      </c>
      <c r="B33" s="101" t="s">
        <v>76</v>
      </c>
      <c r="C33" s="101"/>
      <c r="D33" s="85" t="s">
        <v>69</v>
      </c>
      <c r="E33" s="85"/>
      <c r="F33" s="31" t="s">
        <v>18</v>
      </c>
      <c r="G33" s="32" t="s">
        <v>19</v>
      </c>
      <c r="H33" s="9">
        <v>499</v>
      </c>
      <c r="I33" s="75" t="s">
        <v>79</v>
      </c>
      <c r="J33" s="1" t="s">
        <v>80</v>
      </c>
      <c r="K33" s="24">
        <v>640</v>
      </c>
      <c r="L33" s="7" t="s">
        <v>3797</v>
      </c>
    </row>
    <row r="34" spans="1:12" ht="31.5" x14ac:dyDescent="0.25">
      <c r="A34" s="37">
        <v>11303</v>
      </c>
      <c r="B34" s="101" t="s">
        <v>76</v>
      </c>
      <c r="C34" s="101"/>
      <c r="D34" s="85" t="s">
        <v>81</v>
      </c>
      <c r="E34" s="85"/>
      <c r="F34" s="31" t="s">
        <v>18</v>
      </c>
      <c r="G34" s="32" t="s">
        <v>19</v>
      </c>
      <c r="H34" s="9">
        <v>499</v>
      </c>
      <c r="I34" s="75" t="s">
        <v>82</v>
      </c>
      <c r="J34" s="1" t="s">
        <v>83</v>
      </c>
      <c r="K34" s="24">
        <v>640</v>
      </c>
      <c r="L34" s="7" t="s">
        <v>3795</v>
      </c>
    </row>
    <row r="35" spans="1:12" ht="15.75" x14ac:dyDescent="0.25">
      <c r="A35" s="4" t="s">
        <v>84</v>
      </c>
      <c r="B35" s="29"/>
      <c r="C35" s="29"/>
      <c r="D35" s="29"/>
      <c r="E35" s="29"/>
      <c r="F35" s="29"/>
      <c r="G35" s="29"/>
      <c r="H35" s="9"/>
      <c r="I35" s="75"/>
      <c r="J35" s="1"/>
      <c r="K35" s="24"/>
    </row>
    <row r="36" spans="1:12" ht="47.25" x14ac:dyDescent="0.25">
      <c r="A36" s="37">
        <v>11603</v>
      </c>
      <c r="B36" s="105" t="s">
        <v>85</v>
      </c>
      <c r="C36" s="105"/>
      <c r="D36" s="85" t="s">
        <v>86</v>
      </c>
      <c r="E36" s="85"/>
      <c r="F36" s="31" t="s">
        <v>13</v>
      </c>
      <c r="G36" s="32" t="s">
        <v>19</v>
      </c>
      <c r="H36" s="9">
        <v>834</v>
      </c>
      <c r="I36" s="75" t="s">
        <v>87</v>
      </c>
      <c r="J36" s="1" t="s">
        <v>88</v>
      </c>
      <c r="K36" s="24">
        <v>1190</v>
      </c>
      <c r="L36" s="7" t="s">
        <v>3798</v>
      </c>
    </row>
    <row r="37" spans="1:12" ht="15.75" x14ac:dyDescent="0.25">
      <c r="A37" s="4" t="s">
        <v>89</v>
      </c>
      <c r="B37" s="29"/>
      <c r="C37" s="29"/>
      <c r="D37" s="29"/>
      <c r="E37" s="29"/>
      <c r="F37" s="29"/>
      <c r="G37" s="29"/>
      <c r="H37" s="9"/>
      <c r="I37" s="75"/>
      <c r="J37" s="1"/>
      <c r="K37" s="24"/>
    </row>
    <row r="38" spans="1:12" ht="47.25" x14ac:dyDescent="0.25">
      <c r="A38" s="38">
        <v>11208</v>
      </c>
      <c r="B38" s="84" t="s">
        <v>90</v>
      </c>
      <c r="C38" s="84"/>
      <c r="D38" s="85" t="s">
        <v>72</v>
      </c>
      <c r="E38" s="85"/>
      <c r="F38" s="31" t="s">
        <v>13</v>
      </c>
      <c r="G38" s="32" t="s">
        <v>19</v>
      </c>
      <c r="H38" s="9">
        <v>644</v>
      </c>
      <c r="I38" s="75" t="s">
        <v>91</v>
      </c>
      <c r="J38" s="1" t="s">
        <v>92</v>
      </c>
      <c r="K38" s="24">
        <v>1090</v>
      </c>
      <c r="L38" s="7" t="s">
        <v>3799</v>
      </c>
    </row>
    <row r="39" spans="1:12" ht="31.5" x14ac:dyDescent="0.25">
      <c r="A39" s="37">
        <v>11209</v>
      </c>
      <c r="B39" s="101" t="s">
        <v>93</v>
      </c>
      <c r="C39" s="101"/>
      <c r="D39" s="85" t="s">
        <v>72</v>
      </c>
      <c r="E39" s="85"/>
      <c r="F39" s="31" t="s">
        <v>13</v>
      </c>
      <c r="G39" s="32" t="s">
        <v>19</v>
      </c>
      <c r="H39" s="9">
        <v>751</v>
      </c>
      <c r="I39" s="75" t="s">
        <v>94</v>
      </c>
      <c r="J39" s="1" t="s">
        <v>95</v>
      </c>
      <c r="K39" s="24">
        <v>1150</v>
      </c>
      <c r="L39" s="7" t="s">
        <v>3800</v>
      </c>
    </row>
    <row r="40" spans="1:12" ht="31.5" x14ac:dyDescent="0.25">
      <c r="A40" s="37">
        <v>11210</v>
      </c>
      <c r="B40" s="101" t="s">
        <v>96</v>
      </c>
      <c r="C40" s="101"/>
      <c r="D40" s="85" t="s">
        <v>72</v>
      </c>
      <c r="E40" s="85"/>
      <c r="F40" s="31" t="s">
        <v>13</v>
      </c>
      <c r="G40" s="32" t="s">
        <v>19</v>
      </c>
      <c r="H40" s="10">
        <v>613</v>
      </c>
      <c r="I40" s="75" t="s">
        <v>97</v>
      </c>
      <c r="J40" s="1" t="s">
        <v>98</v>
      </c>
      <c r="K40" s="24">
        <v>960</v>
      </c>
      <c r="L40" s="7" t="s">
        <v>3801</v>
      </c>
    </row>
    <row r="41" spans="1:12" ht="15.75" x14ac:dyDescent="0.25">
      <c r="A41" s="4" t="s">
        <v>99</v>
      </c>
      <c r="B41" s="29"/>
      <c r="C41" s="29"/>
      <c r="D41" s="29"/>
      <c r="E41" s="29"/>
      <c r="F41" s="29"/>
      <c r="G41" s="29"/>
      <c r="H41" s="9"/>
      <c r="I41" s="75"/>
      <c r="J41" s="1"/>
      <c r="K41" s="24"/>
    </row>
    <row r="42" spans="1:12" ht="15.75" x14ac:dyDescent="0.25">
      <c r="A42" s="4" t="s">
        <v>100</v>
      </c>
      <c r="B42" s="29"/>
      <c r="C42" s="29"/>
      <c r="D42" s="29"/>
      <c r="E42" s="29"/>
      <c r="F42" s="29"/>
      <c r="G42" s="29"/>
      <c r="H42" s="9"/>
      <c r="I42" s="75"/>
      <c r="J42" s="1"/>
      <c r="K42" s="24"/>
    </row>
    <row r="43" spans="1:12" ht="31.5" x14ac:dyDescent="0.25">
      <c r="A43" s="37">
        <v>20001</v>
      </c>
      <c r="B43" s="102" t="s">
        <v>101</v>
      </c>
      <c r="C43" s="102"/>
      <c r="D43" s="85" t="s">
        <v>102</v>
      </c>
      <c r="E43" s="85"/>
      <c r="F43" s="31" t="s">
        <v>13</v>
      </c>
      <c r="G43" s="32" t="s">
        <v>14</v>
      </c>
      <c r="H43" s="9">
        <v>121</v>
      </c>
      <c r="I43" s="75" t="s">
        <v>103</v>
      </c>
      <c r="J43" s="1" t="s">
        <v>104</v>
      </c>
      <c r="K43" s="24">
        <v>350</v>
      </c>
      <c r="L43" s="7" t="s">
        <v>3802</v>
      </c>
    </row>
    <row r="44" spans="1:12" ht="15.75" x14ac:dyDescent="0.25">
      <c r="A44" s="4" t="s">
        <v>105</v>
      </c>
      <c r="B44" s="29"/>
      <c r="C44" s="29"/>
      <c r="D44" s="29"/>
      <c r="E44" s="29"/>
      <c r="F44" s="29"/>
      <c r="G44" s="29"/>
      <c r="H44" s="9"/>
      <c r="I44" s="75"/>
      <c r="J44" s="1"/>
      <c r="K44" s="24"/>
    </row>
    <row r="45" spans="1:12" ht="29.25" customHeight="1" x14ac:dyDescent="0.25">
      <c r="A45" s="39">
        <v>20101</v>
      </c>
      <c r="B45" s="84" t="s">
        <v>106</v>
      </c>
      <c r="C45" s="84"/>
      <c r="D45" s="85" t="s">
        <v>66</v>
      </c>
      <c r="E45" s="85"/>
      <c r="F45" s="40" t="s">
        <v>13</v>
      </c>
      <c r="G45" s="41" t="s">
        <v>19</v>
      </c>
      <c r="H45" s="9">
        <v>246</v>
      </c>
      <c r="I45" s="75" t="s">
        <v>107</v>
      </c>
      <c r="J45" s="1" t="s">
        <v>108</v>
      </c>
      <c r="K45" s="24">
        <v>380</v>
      </c>
      <c r="L45" s="7" t="s">
        <v>3803</v>
      </c>
    </row>
    <row r="46" spans="1:12" ht="29.25" customHeight="1" x14ac:dyDescent="0.25">
      <c r="A46" s="39">
        <v>20102</v>
      </c>
      <c r="B46" s="84" t="s">
        <v>106</v>
      </c>
      <c r="C46" s="84"/>
      <c r="D46" s="85" t="s">
        <v>69</v>
      </c>
      <c r="E46" s="85"/>
      <c r="F46" s="40" t="s">
        <v>13</v>
      </c>
      <c r="G46" s="41" t="s">
        <v>19</v>
      </c>
      <c r="H46" s="9">
        <v>246</v>
      </c>
      <c r="I46" s="75" t="s">
        <v>109</v>
      </c>
      <c r="J46" s="1" t="s">
        <v>110</v>
      </c>
      <c r="K46" s="24">
        <v>380</v>
      </c>
      <c r="L46" s="7" t="s">
        <v>3804</v>
      </c>
    </row>
    <row r="47" spans="1:12" ht="15.75" x14ac:dyDescent="0.25">
      <c r="A47" s="4" t="s">
        <v>111</v>
      </c>
      <c r="B47" s="29"/>
      <c r="C47" s="29"/>
      <c r="D47" s="29"/>
      <c r="E47" s="29"/>
      <c r="F47" s="29"/>
      <c r="G47" s="29"/>
      <c r="H47" s="9"/>
      <c r="I47" s="75"/>
      <c r="J47" s="1"/>
      <c r="K47" s="24"/>
    </row>
    <row r="48" spans="1:12" ht="47.25" x14ac:dyDescent="0.25">
      <c r="A48" s="39">
        <v>20201</v>
      </c>
      <c r="B48" s="84" t="s">
        <v>112</v>
      </c>
      <c r="C48" s="84"/>
      <c r="D48" s="85" t="s">
        <v>113</v>
      </c>
      <c r="E48" s="85"/>
      <c r="F48" s="40" t="s">
        <v>13</v>
      </c>
      <c r="G48" s="41" t="s">
        <v>14</v>
      </c>
      <c r="H48" s="9">
        <v>121</v>
      </c>
      <c r="I48" s="75" t="s">
        <v>114</v>
      </c>
      <c r="J48" s="1" t="s">
        <v>115</v>
      </c>
      <c r="K48" s="24">
        <v>350</v>
      </c>
      <c r="L48" s="7" t="s">
        <v>3805</v>
      </c>
    </row>
    <row r="49" spans="1:12" ht="47.25" x14ac:dyDescent="0.25">
      <c r="A49" s="39">
        <v>20202</v>
      </c>
      <c r="B49" s="84" t="s">
        <v>112</v>
      </c>
      <c r="C49" s="84"/>
      <c r="D49" s="85" t="s">
        <v>17</v>
      </c>
      <c r="E49" s="85"/>
      <c r="F49" s="40" t="s">
        <v>18</v>
      </c>
      <c r="G49" s="41" t="s">
        <v>19</v>
      </c>
      <c r="H49" s="9">
        <v>493</v>
      </c>
      <c r="I49" s="75" t="s">
        <v>116</v>
      </c>
      <c r="J49" s="1" t="s">
        <v>117</v>
      </c>
      <c r="K49" s="24">
        <v>493</v>
      </c>
      <c r="L49" s="7" t="s">
        <v>3806</v>
      </c>
    </row>
    <row r="50" spans="1:12" ht="15.75" x14ac:dyDescent="0.25">
      <c r="A50" s="4" t="s">
        <v>118</v>
      </c>
      <c r="B50" s="29"/>
      <c r="C50" s="29"/>
      <c r="D50" s="29"/>
      <c r="E50" s="29"/>
      <c r="F50" s="29"/>
      <c r="G50" s="29"/>
      <c r="H50" s="9"/>
      <c r="I50" s="75"/>
      <c r="J50" s="1"/>
      <c r="K50" s="24"/>
    </row>
    <row r="51" spans="1:12" ht="47.25" customHeight="1" x14ac:dyDescent="0.25">
      <c r="A51" s="39">
        <v>20301</v>
      </c>
      <c r="B51" s="84" t="s">
        <v>119</v>
      </c>
      <c r="C51" s="84"/>
      <c r="D51" s="85" t="s">
        <v>120</v>
      </c>
      <c r="E51" s="85"/>
      <c r="F51" s="40" t="s">
        <v>13</v>
      </c>
      <c r="G51" s="41" t="s">
        <v>19</v>
      </c>
      <c r="H51" s="9">
        <v>253</v>
      </c>
      <c r="I51" s="75" t="s">
        <v>121</v>
      </c>
      <c r="J51" s="1" t="s">
        <v>122</v>
      </c>
      <c r="K51" s="24">
        <v>540</v>
      </c>
      <c r="L51" s="7" t="s">
        <v>3807</v>
      </c>
    </row>
    <row r="52" spans="1:12" ht="15.75" x14ac:dyDescent="0.25">
      <c r="A52" s="4" t="s">
        <v>123</v>
      </c>
      <c r="B52" s="29"/>
      <c r="C52" s="29"/>
      <c r="D52" s="29"/>
      <c r="E52" s="29"/>
      <c r="F52" s="29"/>
      <c r="G52" s="29"/>
      <c r="H52" s="9"/>
      <c r="I52" s="75"/>
      <c r="J52" s="1"/>
      <c r="K52" s="24"/>
    </row>
    <row r="53" spans="1:12" ht="15.75" x14ac:dyDescent="0.25">
      <c r="A53" s="4" t="s">
        <v>124</v>
      </c>
      <c r="B53" s="29"/>
      <c r="C53" s="29"/>
      <c r="D53" s="29"/>
      <c r="E53" s="29"/>
      <c r="F53" s="29"/>
      <c r="G53" s="29"/>
      <c r="H53" s="9"/>
      <c r="I53" s="75"/>
      <c r="J53" s="1"/>
      <c r="K53" s="24"/>
    </row>
    <row r="54" spans="1:12" ht="31.5" x14ac:dyDescent="0.25">
      <c r="A54" s="39">
        <v>30002</v>
      </c>
      <c r="B54" s="101" t="s">
        <v>125</v>
      </c>
      <c r="C54" s="101"/>
      <c r="D54" s="85" t="s">
        <v>69</v>
      </c>
      <c r="E54" s="85"/>
      <c r="F54" s="40" t="s">
        <v>13</v>
      </c>
      <c r="G54" s="41" t="s">
        <v>19</v>
      </c>
      <c r="H54" s="9">
        <v>269</v>
      </c>
      <c r="I54" s="75" t="s">
        <v>126</v>
      </c>
      <c r="J54" s="1" t="s">
        <v>127</v>
      </c>
      <c r="K54" s="24">
        <v>790</v>
      </c>
      <c r="L54" s="7" t="s">
        <v>3808</v>
      </c>
    </row>
    <row r="55" spans="1:12" ht="15.75" x14ac:dyDescent="0.25">
      <c r="A55" s="96" t="s">
        <v>128</v>
      </c>
      <c r="B55" s="96"/>
      <c r="C55" s="96"/>
      <c r="D55" s="96"/>
      <c r="E55" s="96"/>
      <c r="F55" s="96"/>
      <c r="G55" s="96"/>
      <c r="H55" s="100"/>
      <c r="I55" s="75"/>
      <c r="J55" s="1"/>
      <c r="K55" s="24"/>
    </row>
    <row r="56" spans="1:12" ht="31.5" x14ac:dyDescent="0.25">
      <c r="A56" s="39">
        <v>30102</v>
      </c>
      <c r="B56" s="84" t="s">
        <v>129</v>
      </c>
      <c r="C56" s="84"/>
      <c r="D56" s="85" t="s">
        <v>69</v>
      </c>
      <c r="E56" s="85"/>
      <c r="F56" s="40" t="s">
        <v>13</v>
      </c>
      <c r="G56" s="41" t="s">
        <v>19</v>
      </c>
      <c r="H56" s="9">
        <v>270</v>
      </c>
      <c r="I56" s="75" t="s">
        <v>130</v>
      </c>
      <c r="J56" s="1" t="s">
        <v>131</v>
      </c>
      <c r="K56" s="24">
        <v>590</v>
      </c>
      <c r="L56" s="7" t="s">
        <v>3809</v>
      </c>
    </row>
    <row r="57" spans="1:12" ht="31.5" x14ac:dyDescent="0.25">
      <c r="A57" s="39">
        <v>30104</v>
      </c>
      <c r="B57" s="84" t="s">
        <v>129</v>
      </c>
      <c r="C57" s="84"/>
      <c r="D57" s="85" t="s">
        <v>69</v>
      </c>
      <c r="E57" s="85"/>
      <c r="F57" s="40" t="s">
        <v>18</v>
      </c>
      <c r="G57" s="41" t="s">
        <v>132</v>
      </c>
      <c r="H57" s="9">
        <v>1050</v>
      </c>
      <c r="I57" s="75" t="s">
        <v>133</v>
      </c>
      <c r="J57" s="1" t="s">
        <v>134</v>
      </c>
      <c r="K57" s="24">
        <v>2980</v>
      </c>
      <c r="L57" s="7" t="s">
        <v>3810</v>
      </c>
    </row>
    <row r="58" spans="1:12" ht="15.75" x14ac:dyDescent="0.25">
      <c r="A58" s="39">
        <v>30106</v>
      </c>
      <c r="B58" s="84" t="s">
        <v>129</v>
      </c>
      <c r="C58" s="84"/>
      <c r="D58" s="85" t="s">
        <v>69</v>
      </c>
      <c r="E58" s="85"/>
      <c r="F58" s="40" t="s">
        <v>135</v>
      </c>
      <c r="G58" s="41" t="s">
        <v>132</v>
      </c>
      <c r="H58" s="9">
        <v>766</v>
      </c>
      <c r="I58" s="75" t="s">
        <v>136</v>
      </c>
      <c r="J58" s="1" t="s">
        <v>137</v>
      </c>
      <c r="K58" s="24">
        <v>980</v>
      </c>
      <c r="L58" s="7" t="s">
        <v>3811</v>
      </c>
    </row>
    <row r="59" spans="1:12" ht="31.5" x14ac:dyDescent="0.25">
      <c r="A59" s="39">
        <v>30107</v>
      </c>
      <c r="B59" s="84" t="s">
        <v>138</v>
      </c>
      <c r="C59" s="84"/>
      <c r="D59" s="85" t="s">
        <v>69</v>
      </c>
      <c r="E59" s="85"/>
      <c r="F59" s="40" t="s">
        <v>13</v>
      </c>
      <c r="G59" s="41" t="s">
        <v>139</v>
      </c>
      <c r="H59" s="9">
        <v>2136</v>
      </c>
      <c r="I59" s="75" t="s">
        <v>140</v>
      </c>
      <c r="J59" s="1" t="s">
        <v>141</v>
      </c>
      <c r="K59" s="24">
        <v>2136</v>
      </c>
      <c r="L59" s="7" t="s">
        <v>3812</v>
      </c>
    </row>
    <row r="60" spans="1:12" ht="69" customHeight="1" x14ac:dyDescent="0.25">
      <c r="A60" s="39">
        <v>30108</v>
      </c>
      <c r="B60" s="84" t="s">
        <v>142</v>
      </c>
      <c r="C60" s="84"/>
      <c r="D60" s="85" t="s">
        <v>69</v>
      </c>
      <c r="E60" s="85"/>
      <c r="F60" s="40" t="s">
        <v>143</v>
      </c>
      <c r="G60" s="41" t="s">
        <v>144</v>
      </c>
      <c r="H60" s="9">
        <v>7277</v>
      </c>
      <c r="I60" s="75" t="s">
        <v>145</v>
      </c>
      <c r="J60" s="1" t="s">
        <v>146</v>
      </c>
      <c r="K60" s="24">
        <v>8277</v>
      </c>
      <c r="L60" s="7" t="s">
        <v>3813</v>
      </c>
    </row>
    <row r="61" spans="1:12" ht="31.5" x14ac:dyDescent="0.25">
      <c r="A61" s="39">
        <v>30109</v>
      </c>
      <c r="B61" s="84" t="s">
        <v>138</v>
      </c>
      <c r="C61" s="84"/>
      <c r="D61" s="85" t="s">
        <v>147</v>
      </c>
      <c r="E61" s="85"/>
      <c r="F61" s="40" t="s">
        <v>18</v>
      </c>
      <c r="G61" s="41" t="s">
        <v>139</v>
      </c>
      <c r="H61" s="9">
        <v>3336</v>
      </c>
      <c r="I61" s="75" t="s">
        <v>148</v>
      </c>
      <c r="J61" s="1" t="s">
        <v>149</v>
      </c>
      <c r="K61" s="24">
        <v>3336</v>
      </c>
      <c r="L61" s="7" t="s">
        <v>3814</v>
      </c>
    </row>
    <row r="62" spans="1:12" ht="15.75" x14ac:dyDescent="0.25">
      <c r="A62" s="89" t="s">
        <v>150</v>
      </c>
      <c r="B62" s="103"/>
      <c r="C62" s="103"/>
      <c r="D62" s="103"/>
      <c r="E62" s="103"/>
      <c r="F62" s="103"/>
      <c r="G62" s="103"/>
      <c r="H62" s="104"/>
      <c r="I62" s="75"/>
      <c r="J62" s="1"/>
      <c r="K62" s="24"/>
    </row>
    <row r="63" spans="1:12" ht="31.5" x14ac:dyDescent="0.25">
      <c r="A63" s="39">
        <v>30202</v>
      </c>
      <c r="B63" s="84" t="s">
        <v>151</v>
      </c>
      <c r="C63" s="84"/>
      <c r="D63" s="85" t="s">
        <v>69</v>
      </c>
      <c r="E63" s="85"/>
      <c r="F63" s="40" t="s">
        <v>13</v>
      </c>
      <c r="G63" s="41" t="s">
        <v>19</v>
      </c>
      <c r="H63" s="9">
        <v>270</v>
      </c>
      <c r="I63" s="75" t="s">
        <v>152</v>
      </c>
      <c r="J63" s="1" t="s">
        <v>153</v>
      </c>
      <c r="K63" s="24">
        <v>710</v>
      </c>
      <c r="L63" s="7" t="s">
        <v>3815</v>
      </c>
    </row>
    <row r="64" spans="1:12" ht="31.5" x14ac:dyDescent="0.25">
      <c r="A64" s="39">
        <v>30204</v>
      </c>
      <c r="B64" s="84" t="s">
        <v>151</v>
      </c>
      <c r="C64" s="84"/>
      <c r="D64" s="85" t="s">
        <v>69</v>
      </c>
      <c r="E64" s="85"/>
      <c r="F64" s="40" t="s">
        <v>18</v>
      </c>
      <c r="G64" s="41" t="s">
        <v>132</v>
      </c>
      <c r="H64" s="9">
        <v>1717</v>
      </c>
      <c r="I64" s="75" t="s">
        <v>154</v>
      </c>
      <c r="J64" s="1" t="s">
        <v>155</v>
      </c>
      <c r="K64" s="24">
        <v>2100</v>
      </c>
      <c r="L64" s="7" t="s">
        <v>3816</v>
      </c>
    </row>
    <row r="65" spans="1:12" ht="15.75" x14ac:dyDescent="0.25">
      <c r="A65" s="39">
        <v>30207</v>
      </c>
      <c r="B65" s="84" t="s">
        <v>156</v>
      </c>
      <c r="C65" s="84"/>
      <c r="D65" s="85" t="s">
        <v>69</v>
      </c>
      <c r="E65" s="85"/>
      <c r="F65" s="40" t="s">
        <v>157</v>
      </c>
      <c r="G65" s="41" t="s">
        <v>132</v>
      </c>
      <c r="H65" s="9">
        <v>1986</v>
      </c>
      <c r="I65" s="75" t="s">
        <v>158</v>
      </c>
      <c r="J65" s="1" t="s">
        <v>159</v>
      </c>
      <c r="K65" s="24">
        <v>2290</v>
      </c>
      <c r="L65" s="7" t="s">
        <v>3817</v>
      </c>
    </row>
    <row r="66" spans="1:12" ht="31.5" x14ac:dyDescent="0.25">
      <c r="A66" s="39">
        <v>30208</v>
      </c>
      <c r="B66" s="84" t="s">
        <v>160</v>
      </c>
      <c r="C66" s="84"/>
      <c r="D66" s="85" t="s">
        <v>69</v>
      </c>
      <c r="E66" s="85"/>
      <c r="F66" s="40" t="s">
        <v>13</v>
      </c>
      <c r="G66" s="41" t="s">
        <v>139</v>
      </c>
      <c r="H66" s="9">
        <v>2136</v>
      </c>
      <c r="I66" s="75" t="s">
        <v>161</v>
      </c>
      <c r="J66" s="1" t="s">
        <v>162</v>
      </c>
      <c r="K66" s="24">
        <v>2590</v>
      </c>
      <c r="L66" s="7" t="s">
        <v>3818</v>
      </c>
    </row>
    <row r="67" spans="1:12" ht="31.5" x14ac:dyDescent="0.25">
      <c r="A67" s="39">
        <v>30211</v>
      </c>
      <c r="B67" s="84" t="s">
        <v>160</v>
      </c>
      <c r="C67" s="84"/>
      <c r="D67" s="85" t="s">
        <v>147</v>
      </c>
      <c r="E67" s="85"/>
      <c r="F67" s="40" t="s">
        <v>18</v>
      </c>
      <c r="G67" s="41" t="s">
        <v>139</v>
      </c>
      <c r="H67" s="9">
        <v>3920</v>
      </c>
      <c r="I67" s="75" t="s">
        <v>163</v>
      </c>
      <c r="J67" s="1" t="s">
        <v>164</v>
      </c>
      <c r="K67" s="24">
        <v>5190</v>
      </c>
      <c r="L67" s="7" t="s">
        <v>3819</v>
      </c>
    </row>
    <row r="68" spans="1:12" ht="15.75" x14ac:dyDescent="0.25">
      <c r="A68" s="4" t="s">
        <v>165</v>
      </c>
      <c r="B68" s="29"/>
      <c r="C68" s="29"/>
      <c r="D68" s="29"/>
      <c r="E68" s="29"/>
      <c r="F68" s="29"/>
      <c r="G68" s="29"/>
      <c r="H68" s="9"/>
      <c r="I68" s="75"/>
      <c r="J68" s="1"/>
      <c r="K68" s="24"/>
    </row>
    <row r="69" spans="1:12" ht="31.5" x14ac:dyDescent="0.25">
      <c r="A69" s="39">
        <v>30302</v>
      </c>
      <c r="B69" s="84" t="s">
        <v>166</v>
      </c>
      <c r="C69" s="84"/>
      <c r="D69" s="85" t="s">
        <v>69</v>
      </c>
      <c r="E69" s="85"/>
      <c r="F69" s="40" t="s">
        <v>13</v>
      </c>
      <c r="G69" s="41" t="s">
        <v>19</v>
      </c>
      <c r="H69" s="9">
        <v>270</v>
      </c>
      <c r="I69" s="75" t="s">
        <v>167</v>
      </c>
      <c r="J69" s="1" t="s">
        <v>168</v>
      </c>
      <c r="K69" s="24">
        <v>690</v>
      </c>
      <c r="L69" s="7" t="s">
        <v>3820</v>
      </c>
    </row>
    <row r="70" spans="1:12" ht="15.75" x14ac:dyDescent="0.25">
      <c r="A70" s="4" t="s">
        <v>169</v>
      </c>
      <c r="B70" s="29"/>
      <c r="C70" s="29"/>
      <c r="D70" s="29"/>
      <c r="E70" s="29"/>
      <c r="F70" s="29"/>
      <c r="G70" s="29"/>
      <c r="H70" s="9"/>
      <c r="I70" s="75"/>
      <c r="J70" s="1"/>
      <c r="K70" s="24"/>
    </row>
    <row r="71" spans="1:12" ht="15.75" x14ac:dyDescent="0.25">
      <c r="A71" s="39">
        <v>30402</v>
      </c>
      <c r="B71" s="84" t="s">
        <v>170</v>
      </c>
      <c r="C71" s="84"/>
      <c r="D71" s="85" t="s">
        <v>69</v>
      </c>
      <c r="E71" s="85"/>
      <c r="F71" s="40" t="s">
        <v>13</v>
      </c>
      <c r="G71" s="41" t="s">
        <v>19</v>
      </c>
      <c r="H71" s="9">
        <v>269</v>
      </c>
      <c r="I71" s="75" t="s">
        <v>171</v>
      </c>
      <c r="J71" s="1" t="s">
        <v>172</v>
      </c>
      <c r="K71" s="24">
        <v>690</v>
      </c>
      <c r="L71" s="7" t="s">
        <v>3821</v>
      </c>
    </row>
    <row r="72" spans="1:12" ht="15.75" x14ac:dyDescent="0.25">
      <c r="A72" s="4" t="s">
        <v>173</v>
      </c>
      <c r="B72" s="29"/>
      <c r="C72" s="29"/>
      <c r="D72" s="29"/>
      <c r="E72" s="29"/>
      <c r="F72" s="29"/>
      <c r="G72" s="29"/>
      <c r="H72" s="9"/>
      <c r="I72" s="75"/>
      <c r="J72" s="1"/>
      <c r="K72" s="24"/>
    </row>
    <row r="73" spans="1:12" ht="31.5" x14ac:dyDescent="0.25">
      <c r="A73" s="39">
        <v>30601</v>
      </c>
      <c r="B73" s="84" t="s">
        <v>174</v>
      </c>
      <c r="C73" s="84"/>
      <c r="D73" s="85" t="s">
        <v>175</v>
      </c>
      <c r="E73" s="85"/>
      <c r="F73" s="40" t="s">
        <v>13</v>
      </c>
      <c r="G73" s="41" t="s">
        <v>14</v>
      </c>
      <c r="H73" s="9">
        <v>121</v>
      </c>
      <c r="I73" s="75" t="s">
        <v>176</v>
      </c>
      <c r="J73" s="1" t="s">
        <v>177</v>
      </c>
      <c r="K73" s="24">
        <v>365</v>
      </c>
      <c r="L73" s="7" t="s">
        <v>3822</v>
      </c>
    </row>
    <row r="74" spans="1:12" ht="15.75" customHeight="1" x14ac:dyDescent="0.25">
      <c r="A74" s="39">
        <v>30603</v>
      </c>
      <c r="B74" s="84" t="s">
        <v>174</v>
      </c>
      <c r="C74" s="84"/>
      <c r="D74" s="85" t="s">
        <v>69</v>
      </c>
      <c r="E74" s="85"/>
      <c r="F74" s="40" t="s">
        <v>18</v>
      </c>
      <c r="G74" s="41" t="s">
        <v>19</v>
      </c>
      <c r="H74" s="9">
        <v>287</v>
      </c>
      <c r="I74" s="75"/>
      <c r="J74" s="1"/>
      <c r="K74" s="24">
        <v>465</v>
      </c>
      <c r="L74" s="7" t="s">
        <v>3823</v>
      </c>
    </row>
    <row r="75" spans="1:12" ht="31.5" x14ac:dyDescent="0.25">
      <c r="A75" s="39">
        <v>30604</v>
      </c>
      <c r="B75" s="84" t="s">
        <v>174</v>
      </c>
      <c r="C75" s="84"/>
      <c r="D75" s="85" t="s">
        <v>178</v>
      </c>
      <c r="E75" s="85"/>
      <c r="F75" s="40" t="s">
        <v>18</v>
      </c>
      <c r="G75" s="41" t="s">
        <v>132</v>
      </c>
      <c r="H75" s="9">
        <v>629</v>
      </c>
      <c r="I75" s="75" t="s">
        <v>179</v>
      </c>
      <c r="J75" s="1" t="s">
        <v>180</v>
      </c>
      <c r="K75" s="24">
        <v>665</v>
      </c>
      <c r="L75" s="7" t="s">
        <v>3824</v>
      </c>
    </row>
    <row r="76" spans="1:12" ht="47.25" x14ac:dyDescent="0.25">
      <c r="A76" s="39">
        <v>30605</v>
      </c>
      <c r="B76" s="84" t="s">
        <v>174</v>
      </c>
      <c r="C76" s="84"/>
      <c r="D76" s="85" t="s">
        <v>181</v>
      </c>
      <c r="E76" s="85"/>
      <c r="F76" s="40" t="s">
        <v>18</v>
      </c>
      <c r="G76" s="41" t="s">
        <v>19</v>
      </c>
      <c r="H76" s="9">
        <v>334</v>
      </c>
      <c r="I76" s="75" t="s">
        <v>182</v>
      </c>
      <c r="J76" s="1" t="s">
        <v>183</v>
      </c>
      <c r="K76" s="24">
        <v>425</v>
      </c>
      <c r="L76" s="7" t="s">
        <v>3825</v>
      </c>
    </row>
    <row r="77" spans="1:12" ht="15.75" x14ac:dyDescent="0.25">
      <c r="A77" s="4" t="s">
        <v>184</v>
      </c>
      <c r="B77" s="29"/>
      <c r="C77" s="29"/>
      <c r="D77" s="29"/>
      <c r="E77" s="29"/>
      <c r="F77" s="29"/>
      <c r="G77" s="29"/>
      <c r="H77" s="9"/>
      <c r="I77" s="75"/>
      <c r="J77" s="1"/>
      <c r="K77" s="24"/>
    </row>
    <row r="78" spans="1:12" ht="31.5" x14ac:dyDescent="0.25">
      <c r="A78" s="39">
        <v>30701</v>
      </c>
      <c r="B78" s="84" t="s">
        <v>185</v>
      </c>
      <c r="C78" s="84"/>
      <c r="D78" s="85" t="s">
        <v>102</v>
      </c>
      <c r="E78" s="85"/>
      <c r="F78" s="40" t="s">
        <v>13</v>
      </c>
      <c r="G78" s="41" t="s">
        <v>14</v>
      </c>
      <c r="H78" s="9">
        <v>121</v>
      </c>
      <c r="I78" s="75" t="s">
        <v>186</v>
      </c>
      <c r="J78" s="1" t="s">
        <v>187</v>
      </c>
      <c r="K78" s="24">
        <v>365</v>
      </c>
      <c r="L78" s="7" t="s">
        <v>3826</v>
      </c>
    </row>
    <row r="79" spans="1:12" ht="31.5" x14ac:dyDescent="0.25">
      <c r="A79" s="39">
        <v>30702</v>
      </c>
      <c r="B79" s="84" t="s">
        <v>185</v>
      </c>
      <c r="C79" s="84"/>
      <c r="D79" s="85" t="s">
        <v>69</v>
      </c>
      <c r="E79" s="85"/>
      <c r="F79" s="40" t="s">
        <v>13</v>
      </c>
      <c r="G79" s="41" t="s">
        <v>19</v>
      </c>
      <c r="H79" s="9">
        <v>246</v>
      </c>
      <c r="I79" s="75" t="s">
        <v>188</v>
      </c>
      <c r="J79" s="1" t="s">
        <v>189</v>
      </c>
      <c r="K79" s="24">
        <v>390</v>
      </c>
      <c r="L79" s="7" t="s">
        <v>3827</v>
      </c>
    </row>
    <row r="80" spans="1:12" ht="79.5" customHeight="1" x14ac:dyDescent="0.25">
      <c r="A80" s="39">
        <v>30703</v>
      </c>
      <c r="B80" s="84" t="s">
        <v>190</v>
      </c>
      <c r="C80" s="84"/>
      <c r="D80" s="85" t="s">
        <v>191</v>
      </c>
      <c r="E80" s="85"/>
      <c r="F80" s="40" t="s">
        <v>13</v>
      </c>
      <c r="G80" s="41" t="s">
        <v>19</v>
      </c>
      <c r="H80" s="9">
        <v>313</v>
      </c>
      <c r="I80" s="75" t="s">
        <v>192</v>
      </c>
      <c r="J80" s="1" t="s">
        <v>193</v>
      </c>
      <c r="K80" s="24">
        <v>390</v>
      </c>
      <c r="L80" s="7" t="s">
        <v>3828</v>
      </c>
    </row>
    <row r="81" spans="1:12" ht="15.75" x14ac:dyDescent="0.25">
      <c r="A81" s="4" t="s">
        <v>194</v>
      </c>
      <c r="B81" s="29"/>
      <c r="C81" s="29"/>
      <c r="D81" s="29"/>
      <c r="E81" s="29"/>
      <c r="F81" s="29"/>
      <c r="G81" s="29"/>
      <c r="H81" s="9"/>
      <c r="I81" s="75"/>
      <c r="J81" s="1"/>
      <c r="K81" s="24"/>
    </row>
    <row r="82" spans="1:12" ht="37.5" customHeight="1" x14ac:dyDescent="0.25">
      <c r="A82" s="39">
        <v>30801</v>
      </c>
      <c r="B82" s="84" t="s">
        <v>195</v>
      </c>
      <c r="C82" s="84"/>
      <c r="D82" s="85" t="s">
        <v>81</v>
      </c>
      <c r="E82" s="85"/>
      <c r="F82" s="40" t="s">
        <v>13</v>
      </c>
      <c r="G82" s="41" t="s">
        <v>19</v>
      </c>
      <c r="H82" s="9">
        <v>227</v>
      </c>
      <c r="I82" s="75" t="s">
        <v>196</v>
      </c>
      <c r="J82" s="1" t="s">
        <v>197</v>
      </c>
      <c r="K82" s="24">
        <v>380</v>
      </c>
      <c r="L82" s="7" t="s">
        <v>3829</v>
      </c>
    </row>
    <row r="83" spans="1:12" ht="31.5" x14ac:dyDescent="0.25">
      <c r="A83" s="39">
        <v>30803</v>
      </c>
      <c r="B83" s="84" t="s">
        <v>195</v>
      </c>
      <c r="C83" s="84"/>
      <c r="D83" s="85" t="s">
        <v>69</v>
      </c>
      <c r="E83" s="85"/>
      <c r="F83" s="40" t="s">
        <v>18</v>
      </c>
      <c r="G83" s="41" t="s">
        <v>19</v>
      </c>
      <c r="H83" s="9">
        <v>287</v>
      </c>
      <c r="I83" s="75" t="s">
        <v>198</v>
      </c>
      <c r="J83" s="1" t="s">
        <v>199</v>
      </c>
      <c r="K83" s="24">
        <v>515</v>
      </c>
      <c r="L83" s="7" t="s">
        <v>3830</v>
      </c>
    </row>
    <row r="84" spans="1:12" ht="15.75" x14ac:dyDescent="0.25">
      <c r="A84" s="4" t="s">
        <v>200</v>
      </c>
      <c r="B84" s="29"/>
      <c r="C84" s="29"/>
      <c r="D84" s="29"/>
      <c r="E84" s="29"/>
      <c r="F84" s="29"/>
      <c r="G84" s="29"/>
      <c r="H84" s="9"/>
      <c r="I84" s="75"/>
      <c r="J84" s="1"/>
      <c r="K84" s="24"/>
    </row>
    <row r="85" spans="1:12" ht="47.25" x14ac:dyDescent="0.25">
      <c r="A85" s="39">
        <v>30901</v>
      </c>
      <c r="B85" s="84" t="s">
        <v>201</v>
      </c>
      <c r="C85" s="84"/>
      <c r="D85" s="85" t="s">
        <v>81</v>
      </c>
      <c r="E85" s="85"/>
      <c r="F85" s="40" t="s">
        <v>13</v>
      </c>
      <c r="G85" s="41" t="s">
        <v>19</v>
      </c>
      <c r="H85" s="9">
        <v>246</v>
      </c>
      <c r="I85" s="75" t="s">
        <v>202</v>
      </c>
      <c r="J85" s="1" t="s">
        <v>203</v>
      </c>
      <c r="K85" s="24">
        <v>390</v>
      </c>
      <c r="L85" s="7" t="s">
        <v>3831</v>
      </c>
    </row>
    <row r="86" spans="1:12" ht="47.25" x14ac:dyDescent="0.25">
      <c r="A86" s="39">
        <v>30903</v>
      </c>
      <c r="B86" s="84" t="s">
        <v>201</v>
      </c>
      <c r="C86" s="84"/>
      <c r="D86" s="85" t="s">
        <v>69</v>
      </c>
      <c r="E86" s="85"/>
      <c r="F86" s="40" t="s">
        <v>18</v>
      </c>
      <c r="G86" s="41" t="s">
        <v>19</v>
      </c>
      <c r="H86" s="9">
        <v>280</v>
      </c>
      <c r="I86" s="75" t="s">
        <v>204</v>
      </c>
      <c r="J86" s="1" t="s">
        <v>205</v>
      </c>
      <c r="K86" s="24">
        <v>485</v>
      </c>
      <c r="L86" s="7" t="s">
        <v>3832</v>
      </c>
    </row>
    <row r="87" spans="1:12" ht="15.75" x14ac:dyDescent="0.25">
      <c r="A87" s="4" t="s">
        <v>206</v>
      </c>
      <c r="B87" s="29"/>
      <c r="C87" s="29"/>
      <c r="D87" s="29"/>
      <c r="E87" s="29"/>
      <c r="F87" s="29"/>
      <c r="G87" s="29"/>
      <c r="H87" s="9"/>
      <c r="I87" s="75"/>
      <c r="J87" s="1"/>
      <c r="K87" s="24"/>
    </row>
    <row r="88" spans="1:12" ht="108.75" customHeight="1" x14ac:dyDescent="0.25">
      <c r="A88" s="39">
        <v>31001</v>
      </c>
      <c r="B88" s="84" t="s">
        <v>207</v>
      </c>
      <c r="C88" s="84"/>
      <c r="D88" s="85" t="s">
        <v>208</v>
      </c>
      <c r="E88" s="85"/>
      <c r="F88" s="40" t="s">
        <v>13</v>
      </c>
      <c r="G88" s="41" t="s">
        <v>19</v>
      </c>
      <c r="H88" s="9">
        <v>246</v>
      </c>
      <c r="I88" s="75" t="s">
        <v>209</v>
      </c>
      <c r="J88" s="1" t="s">
        <v>210</v>
      </c>
      <c r="K88" s="24">
        <v>370</v>
      </c>
      <c r="L88" s="7" t="s">
        <v>3833</v>
      </c>
    </row>
    <row r="89" spans="1:12" ht="31.5" x14ac:dyDescent="0.25">
      <c r="A89" s="39">
        <v>31002</v>
      </c>
      <c r="B89" s="84" t="s">
        <v>207</v>
      </c>
      <c r="C89" s="84"/>
      <c r="D89" s="85" t="s">
        <v>69</v>
      </c>
      <c r="E89" s="85"/>
      <c r="F89" s="40" t="s">
        <v>13</v>
      </c>
      <c r="G89" s="41" t="s">
        <v>19</v>
      </c>
      <c r="H89" s="9">
        <v>246</v>
      </c>
      <c r="I89" s="75" t="s">
        <v>211</v>
      </c>
      <c r="J89" s="1" t="s">
        <v>212</v>
      </c>
      <c r="K89" s="24">
        <v>375</v>
      </c>
      <c r="L89" s="7" t="s">
        <v>3834</v>
      </c>
    </row>
    <row r="90" spans="1:12" ht="15.75" x14ac:dyDescent="0.25">
      <c r="A90" s="4" t="s">
        <v>213</v>
      </c>
      <c r="B90" s="29"/>
      <c r="C90" s="29"/>
      <c r="D90" s="29"/>
      <c r="E90" s="29"/>
      <c r="F90" s="29"/>
      <c r="G90" s="29"/>
      <c r="H90" s="9"/>
      <c r="I90" s="75"/>
      <c r="J90" s="1"/>
      <c r="K90" s="24"/>
    </row>
    <row r="91" spans="1:12" ht="63" customHeight="1" x14ac:dyDescent="0.25">
      <c r="A91" s="39">
        <v>31201</v>
      </c>
      <c r="B91" s="84" t="s">
        <v>214</v>
      </c>
      <c r="C91" s="84"/>
      <c r="D91" s="85" t="s">
        <v>215</v>
      </c>
      <c r="E91" s="85"/>
      <c r="F91" s="40" t="s">
        <v>13</v>
      </c>
      <c r="G91" s="41" t="s">
        <v>19</v>
      </c>
      <c r="H91" s="9">
        <v>124</v>
      </c>
      <c r="I91" s="75" t="s">
        <v>216</v>
      </c>
      <c r="J91" s="1" t="s">
        <v>217</v>
      </c>
      <c r="K91" s="24">
        <v>510</v>
      </c>
      <c r="L91" s="7" t="s">
        <v>3835</v>
      </c>
    </row>
    <row r="92" spans="1:12" ht="63" customHeight="1" x14ac:dyDescent="0.25">
      <c r="A92" s="39">
        <v>31203</v>
      </c>
      <c r="B92" s="84" t="s">
        <v>218</v>
      </c>
      <c r="C92" s="84"/>
      <c r="D92" s="85" t="s">
        <v>215</v>
      </c>
      <c r="E92" s="85"/>
      <c r="F92" s="40" t="s">
        <v>13</v>
      </c>
      <c r="G92" s="41" t="s">
        <v>14</v>
      </c>
      <c r="H92" s="9">
        <v>124</v>
      </c>
      <c r="I92" s="75" t="s">
        <v>219</v>
      </c>
      <c r="J92" s="1" t="s">
        <v>220</v>
      </c>
      <c r="K92" s="24">
        <v>465</v>
      </c>
      <c r="L92" s="7" t="s">
        <v>3836</v>
      </c>
    </row>
    <row r="93" spans="1:12" ht="47.25" x14ac:dyDescent="0.25">
      <c r="A93" s="39">
        <v>31206</v>
      </c>
      <c r="B93" s="84" t="s">
        <v>221</v>
      </c>
      <c r="C93" s="84"/>
      <c r="D93" s="85" t="s">
        <v>222</v>
      </c>
      <c r="E93" s="85"/>
      <c r="F93" s="40" t="s">
        <v>18</v>
      </c>
      <c r="G93" s="41" t="s">
        <v>132</v>
      </c>
      <c r="H93" s="9">
        <v>564</v>
      </c>
      <c r="I93" s="75" t="s">
        <v>223</v>
      </c>
      <c r="J93" s="1" t="s">
        <v>224</v>
      </c>
      <c r="K93" s="24">
        <v>1210</v>
      </c>
      <c r="L93" s="7" t="s">
        <v>3837</v>
      </c>
    </row>
    <row r="94" spans="1:12" ht="47.25" x14ac:dyDescent="0.25">
      <c r="A94" s="39">
        <v>31207</v>
      </c>
      <c r="B94" s="84" t="s">
        <v>214</v>
      </c>
      <c r="C94" s="84"/>
      <c r="D94" s="85" t="s">
        <v>222</v>
      </c>
      <c r="E94" s="85"/>
      <c r="F94" s="40" t="s">
        <v>18</v>
      </c>
      <c r="G94" s="41" t="s">
        <v>132</v>
      </c>
      <c r="H94" s="9">
        <v>355</v>
      </c>
      <c r="I94" s="75" t="s">
        <v>225</v>
      </c>
      <c r="J94" s="1" t="s">
        <v>226</v>
      </c>
      <c r="K94" s="24">
        <v>610</v>
      </c>
      <c r="L94" s="7" t="s">
        <v>3838</v>
      </c>
    </row>
    <row r="95" spans="1:12" ht="63" customHeight="1" x14ac:dyDescent="0.25">
      <c r="A95" s="39">
        <v>31208</v>
      </c>
      <c r="B95" s="84" t="s">
        <v>221</v>
      </c>
      <c r="C95" s="84"/>
      <c r="D95" s="85" t="s">
        <v>215</v>
      </c>
      <c r="E95" s="85"/>
      <c r="F95" s="40" t="s">
        <v>13</v>
      </c>
      <c r="G95" s="41" t="s">
        <v>19</v>
      </c>
      <c r="H95" s="9">
        <v>190</v>
      </c>
      <c r="I95" s="75" t="s">
        <v>227</v>
      </c>
      <c r="J95" s="1" t="s">
        <v>228</v>
      </c>
      <c r="K95" s="24">
        <v>990</v>
      </c>
      <c r="L95" s="7" t="s">
        <v>3839</v>
      </c>
    </row>
    <row r="96" spans="1:12" ht="63" x14ac:dyDescent="0.25">
      <c r="A96" s="39">
        <v>31209</v>
      </c>
      <c r="B96" s="84" t="s">
        <v>229</v>
      </c>
      <c r="C96" s="84"/>
      <c r="D96" s="85" t="s">
        <v>215</v>
      </c>
      <c r="E96" s="85"/>
      <c r="F96" s="40" t="s">
        <v>135</v>
      </c>
      <c r="G96" s="41" t="s">
        <v>230</v>
      </c>
      <c r="H96" s="9">
        <v>458</v>
      </c>
      <c r="I96" s="75" t="s">
        <v>231</v>
      </c>
      <c r="J96" s="1" t="s">
        <v>232</v>
      </c>
      <c r="K96" s="24">
        <v>990</v>
      </c>
      <c r="L96" s="7" t="s">
        <v>3840</v>
      </c>
    </row>
    <row r="97" spans="1:12" ht="47.25" x14ac:dyDescent="0.25">
      <c r="A97" s="39">
        <v>31210</v>
      </c>
      <c r="B97" s="84" t="s">
        <v>233</v>
      </c>
      <c r="C97" s="84"/>
      <c r="D97" s="85" t="s">
        <v>234</v>
      </c>
      <c r="E97" s="85"/>
      <c r="F97" s="40" t="s">
        <v>235</v>
      </c>
      <c r="G97" s="41" t="s">
        <v>230</v>
      </c>
      <c r="H97" s="9">
        <v>842</v>
      </c>
      <c r="I97" s="75" t="s">
        <v>236</v>
      </c>
      <c r="J97" s="1" t="s">
        <v>237</v>
      </c>
      <c r="K97" s="24">
        <v>1490</v>
      </c>
      <c r="L97" s="7" t="s">
        <v>3841</v>
      </c>
    </row>
    <row r="98" spans="1:12" ht="47.25" x14ac:dyDescent="0.25">
      <c r="A98" s="39">
        <v>31211</v>
      </c>
      <c r="B98" s="84" t="s">
        <v>238</v>
      </c>
      <c r="C98" s="84"/>
      <c r="D98" s="85" t="s">
        <v>239</v>
      </c>
      <c r="E98" s="85"/>
      <c r="F98" s="40" t="s">
        <v>235</v>
      </c>
      <c r="G98" s="41" t="s">
        <v>230</v>
      </c>
      <c r="H98" s="9">
        <v>1894</v>
      </c>
      <c r="I98" s="75" t="s">
        <v>240</v>
      </c>
      <c r="J98" s="1" t="s">
        <v>241</v>
      </c>
      <c r="K98" s="24">
        <v>1894</v>
      </c>
      <c r="L98" s="7" t="s">
        <v>3842</v>
      </c>
    </row>
    <row r="99" spans="1:12" ht="47.25" x14ac:dyDescent="0.25">
      <c r="A99" s="39">
        <v>31212</v>
      </c>
      <c r="B99" s="84" t="s">
        <v>242</v>
      </c>
      <c r="C99" s="84"/>
      <c r="D99" s="85" t="s">
        <v>243</v>
      </c>
      <c r="E99" s="85"/>
      <c r="F99" s="40" t="s">
        <v>235</v>
      </c>
      <c r="G99" s="41" t="s">
        <v>230</v>
      </c>
      <c r="H99" s="9">
        <v>2489</v>
      </c>
      <c r="I99" s="75" t="s">
        <v>244</v>
      </c>
      <c r="J99" s="1" t="s">
        <v>245</v>
      </c>
      <c r="K99" s="24">
        <v>2580</v>
      </c>
      <c r="L99" s="7" t="s">
        <v>3843</v>
      </c>
    </row>
    <row r="100" spans="1:12" ht="47.25" x14ac:dyDescent="0.25">
      <c r="A100" s="39">
        <v>31213</v>
      </c>
      <c r="B100" s="84" t="s">
        <v>246</v>
      </c>
      <c r="C100" s="84"/>
      <c r="D100" s="85" t="s">
        <v>243</v>
      </c>
      <c r="E100" s="85"/>
      <c r="F100" s="40" t="s">
        <v>235</v>
      </c>
      <c r="G100" s="41" t="s">
        <v>230</v>
      </c>
      <c r="H100" s="9">
        <v>1156</v>
      </c>
      <c r="I100" s="75" t="s">
        <v>247</v>
      </c>
      <c r="J100" s="1" t="s">
        <v>248</v>
      </c>
      <c r="K100" s="24">
        <v>1156</v>
      </c>
      <c r="L100" s="7" t="s">
        <v>3844</v>
      </c>
    </row>
    <row r="101" spans="1:12" ht="29.25" customHeight="1" x14ac:dyDescent="0.25">
      <c r="A101" s="39">
        <v>31214</v>
      </c>
      <c r="B101" s="84" t="s">
        <v>249</v>
      </c>
      <c r="C101" s="84"/>
      <c r="D101" s="85" t="s">
        <v>243</v>
      </c>
      <c r="E101" s="85"/>
      <c r="F101" s="40" t="s">
        <v>143</v>
      </c>
      <c r="G101" s="41" t="s">
        <v>230</v>
      </c>
      <c r="H101" s="9">
        <v>1716</v>
      </c>
      <c r="I101" s="75" t="s">
        <v>250</v>
      </c>
      <c r="J101" s="1" t="s">
        <v>251</v>
      </c>
      <c r="K101" s="24">
        <v>1840</v>
      </c>
      <c r="L101" s="7" t="s">
        <v>3845</v>
      </c>
    </row>
    <row r="102" spans="1:12" ht="31.5" x14ac:dyDescent="0.25">
      <c r="A102" s="39">
        <v>31216</v>
      </c>
      <c r="B102" s="84" t="s">
        <v>252</v>
      </c>
      <c r="C102" s="84"/>
      <c r="D102" s="85" t="s">
        <v>253</v>
      </c>
      <c r="E102" s="85"/>
      <c r="F102" s="40" t="s">
        <v>143</v>
      </c>
      <c r="G102" s="41" t="s">
        <v>254</v>
      </c>
      <c r="H102" s="9">
        <v>4646</v>
      </c>
      <c r="I102" s="75" t="s">
        <v>255</v>
      </c>
      <c r="J102" s="1" t="s">
        <v>256</v>
      </c>
      <c r="K102" s="24">
        <v>6290</v>
      </c>
      <c r="L102" s="7" t="s">
        <v>3846</v>
      </c>
    </row>
    <row r="103" spans="1:12" ht="31.5" x14ac:dyDescent="0.25">
      <c r="A103" s="39">
        <v>31218</v>
      </c>
      <c r="B103" s="84" t="s">
        <v>257</v>
      </c>
      <c r="C103" s="84"/>
      <c r="D103" s="85" t="s">
        <v>258</v>
      </c>
      <c r="E103" s="85"/>
      <c r="F103" s="40" t="s">
        <v>259</v>
      </c>
      <c r="G103" s="41" t="s">
        <v>132</v>
      </c>
      <c r="H103" s="9">
        <v>654</v>
      </c>
      <c r="I103" s="75" t="s">
        <v>260</v>
      </c>
      <c r="J103" s="1" t="s">
        <v>261</v>
      </c>
      <c r="K103" s="24">
        <v>1490</v>
      </c>
      <c r="L103" s="7" t="s">
        <v>3847</v>
      </c>
    </row>
    <row r="104" spans="1:12" ht="15.75" x14ac:dyDescent="0.25">
      <c r="A104" s="4" t="s">
        <v>262</v>
      </c>
      <c r="B104" s="29"/>
      <c r="C104" s="29"/>
      <c r="D104" s="29"/>
      <c r="E104" s="29"/>
      <c r="F104" s="29"/>
      <c r="G104" s="29"/>
      <c r="H104" s="9"/>
      <c r="I104" s="75"/>
      <c r="J104" s="1"/>
      <c r="K104" s="24"/>
    </row>
    <row r="105" spans="1:12" ht="31.5" x14ac:dyDescent="0.25">
      <c r="A105" s="39">
        <v>31301</v>
      </c>
      <c r="B105" s="84" t="s">
        <v>263</v>
      </c>
      <c r="C105" s="84"/>
      <c r="D105" s="85" t="s">
        <v>264</v>
      </c>
      <c r="E105" s="85"/>
      <c r="F105" s="40" t="s">
        <v>13</v>
      </c>
      <c r="G105" s="41" t="s">
        <v>19</v>
      </c>
      <c r="H105" s="9">
        <v>400</v>
      </c>
      <c r="I105" s="75" t="s">
        <v>265</v>
      </c>
      <c r="J105" s="1" t="s">
        <v>266</v>
      </c>
      <c r="K105" s="24">
        <v>710</v>
      </c>
      <c r="L105" s="7" t="s">
        <v>3848</v>
      </c>
    </row>
    <row r="106" spans="1:12" ht="31.5" x14ac:dyDescent="0.25">
      <c r="A106" s="39">
        <v>31303</v>
      </c>
      <c r="B106" s="84" t="s">
        <v>263</v>
      </c>
      <c r="C106" s="84"/>
      <c r="D106" s="85" t="s">
        <v>72</v>
      </c>
      <c r="E106" s="85"/>
      <c r="F106" s="40" t="s">
        <v>13</v>
      </c>
      <c r="G106" s="41" t="s">
        <v>19</v>
      </c>
      <c r="H106" s="9">
        <v>400</v>
      </c>
      <c r="I106" s="75" t="s">
        <v>267</v>
      </c>
      <c r="J106" s="1" t="s">
        <v>268</v>
      </c>
      <c r="K106" s="24">
        <v>625</v>
      </c>
      <c r="L106" s="7" t="s">
        <v>3849</v>
      </c>
    </row>
    <row r="107" spans="1:12" ht="15.75" x14ac:dyDescent="0.25">
      <c r="A107" s="4" t="s">
        <v>269</v>
      </c>
      <c r="B107" s="29"/>
      <c r="C107" s="29"/>
      <c r="D107" s="29"/>
      <c r="E107" s="29"/>
      <c r="F107" s="29"/>
      <c r="G107" s="29"/>
      <c r="H107" s="9"/>
      <c r="I107" s="75"/>
      <c r="J107" s="1"/>
      <c r="K107" s="24"/>
    </row>
    <row r="108" spans="1:12" ht="77.25" customHeight="1" x14ac:dyDescent="0.25">
      <c r="A108" s="39">
        <v>31802</v>
      </c>
      <c r="B108" s="84" t="s">
        <v>270</v>
      </c>
      <c r="C108" s="84"/>
      <c r="D108" s="85" t="s">
        <v>271</v>
      </c>
      <c r="E108" s="85"/>
      <c r="F108" s="40" t="s">
        <v>13</v>
      </c>
      <c r="G108" s="41" t="s">
        <v>272</v>
      </c>
      <c r="H108" s="9">
        <v>392</v>
      </c>
      <c r="I108" s="75" t="s">
        <v>273</v>
      </c>
      <c r="J108" s="1" t="s">
        <v>274</v>
      </c>
      <c r="K108" s="24">
        <v>590</v>
      </c>
      <c r="L108" s="7" t="s">
        <v>3850</v>
      </c>
    </row>
    <row r="109" spans="1:12" ht="15.75" x14ac:dyDescent="0.25">
      <c r="A109" s="4" t="s">
        <v>275</v>
      </c>
      <c r="B109" s="29"/>
      <c r="C109" s="29"/>
      <c r="D109" s="29"/>
      <c r="E109" s="29"/>
      <c r="F109" s="29"/>
      <c r="G109" s="29"/>
      <c r="H109" s="9"/>
      <c r="I109" s="75"/>
      <c r="J109" s="1"/>
      <c r="K109" s="24"/>
    </row>
    <row r="110" spans="1:12" ht="31.5" x14ac:dyDescent="0.25">
      <c r="A110" s="39">
        <v>31901</v>
      </c>
      <c r="B110" s="84" t="s">
        <v>276</v>
      </c>
      <c r="C110" s="84"/>
      <c r="D110" s="85" t="s">
        <v>86</v>
      </c>
      <c r="E110" s="85"/>
      <c r="F110" s="40" t="s">
        <v>13</v>
      </c>
      <c r="G110" s="41" t="s">
        <v>272</v>
      </c>
      <c r="H110" s="9">
        <v>415</v>
      </c>
      <c r="I110" s="75" t="s">
        <v>277</v>
      </c>
      <c r="J110" s="1" t="s">
        <v>278</v>
      </c>
      <c r="K110" s="24">
        <v>1390</v>
      </c>
      <c r="L110" s="7" t="s">
        <v>3851</v>
      </c>
    </row>
    <row r="111" spans="1:12" ht="31.5" x14ac:dyDescent="0.25">
      <c r="A111" s="39">
        <v>31902</v>
      </c>
      <c r="B111" s="84" t="s">
        <v>279</v>
      </c>
      <c r="C111" s="84"/>
      <c r="D111" s="85" t="s">
        <v>86</v>
      </c>
      <c r="E111" s="85"/>
      <c r="F111" s="40" t="s">
        <v>13</v>
      </c>
      <c r="G111" s="41" t="s">
        <v>272</v>
      </c>
      <c r="H111" s="9">
        <v>415</v>
      </c>
      <c r="I111" s="75" t="s">
        <v>280</v>
      </c>
      <c r="J111" s="1" t="s">
        <v>281</v>
      </c>
      <c r="K111" s="24">
        <v>1290</v>
      </c>
      <c r="L111" s="7" t="s">
        <v>3852</v>
      </c>
    </row>
    <row r="112" spans="1:12" ht="47.25" x14ac:dyDescent="0.25">
      <c r="A112" s="39">
        <v>31903</v>
      </c>
      <c r="B112" s="84" t="s">
        <v>282</v>
      </c>
      <c r="C112" s="84"/>
      <c r="D112" s="85" t="s">
        <v>86</v>
      </c>
      <c r="E112" s="85"/>
      <c r="F112" s="40" t="s">
        <v>13</v>
      </c>
      <c r="G112" s="41" t="s">
        <v>272</v>
      </c>
      <c r="H112" s="9">
        <v>599</v>
      </c>
      <c r="I112" s="75" t="s">
        <v>283</v>
      </c>
      <c r="J112" s="1" t="s">
        <v>284</v>
      </c>
      <c r="K112" s="24">
        <v>1590</v>
      </c>
      <c r="L112" s="7" t="s">
        <v>3853</v>
      </c>
    </row>
    <row r="113" spans="1:12" ht="47.25" x14ac:dyDescent="0.25">
      <c r="A113" s="39">
        <v>31904</v>
      </c>
      <c r="B113" s="84" t="s">
        <v>285</v>
      </c>
      <c r="C113" s="84"/>
      <c r="D113" s="85" t="s">
        <v>86</v>
      </c>
      <c r="E113" s="85"/>
      <c r="F113" s="40" t="s">
        <v>13</v>
      </c>
      <c r="G113" s="41" t="s">
        <v>272</v>
      </c>
      <c r="H113" s="9">
        <v>857</v>
      </c>
      <c r="I113" s="75" t="s">
        <v>286</v>
      </c>
      <c r="J113" s="1" t="s">
        <v>287</v>
      </c>
      <c r="K113" s="24">
        <v>1690</v>
      </c>
      <c r="L113" s="7" t="s">
        <v>3854</v>
      </c>
    </row>
    <row r="114" spans="1:12" ht="15.75" x14ac:dyDescent="0.25">
      <c r="A114" s="4" t="s">
        <v>288</v>
      </c>
      <c r="B114" s="29"/>
      <c r="C114" s="29"/>
      <c r="D114" s="29"/>
      <c r="E114" s="29"/>
      <c r="F114" s="29"/>
      <c r="G114" s="29"/>
      <c r="H114" s="9"/>
      <c r="I114" s="75"/>
      <c r="J114" s="1"/>
      <c r="K114" s="24"/>
    </row>
    <row r="115" spans="1:12" ht="48.75" customHeight="1" x14ac:dyDescent="0.25">
      <c r="A115" s="39">
        <v>32001</v>
      </c>
      <c r="B115" s="84" t="s">
        <v>289</v>
      </c>
      <c r="C115" s="84"/>
      <c r="D115" s="85" t="s">
        <v>290</v>
      </c>
      <c r="E115" s="85"/>
      <c r="F115" s="40" t="s">
        <v>13</v>
      </c>
      <c r="G115" s="41" t="s">
        <v>19</v>
      </c>
      <c r="H115" s="9">
        <v>269</v>
      </c>
      <c r="I115" s="75" t="s">
        <v>291</v>
      </c>
      <c r="J115" s="1" t="s">
        <v>292</v>
      </c>
      <c r="K115" s="24">
        <v>665</v>
      </c>
      <c r="L115" s="7" t="s">
        <v>3855</v>
      </c>
    </row>
    <row r="116" spans="1:12" ht="15.75" x14ac:dyDescent="0.25">
      <c r="A116" s="39">
        <v>32002</v>
      </c>
      <c r="B116" s="84" t="s">
        <v>289</v>
      </c>
      <c r="C116" s="84"/>
      <c r="D116" s="85" t="s">
        <v>69</v>
      </c>
      <c r="E116" s="85"/>
      <c r="F116" s="40" t="s">
        <v>18</v>
      </c>
      <c r="G116" s="41" t="s">
        <v>19</v>
      </c>
      <c r="H116" s="9">
        <v>308</v>
      </c>
      <c r="I116" s="75" t="s">
        <v>293</v>
      </c>
      <c r="J116" s="1" t="s">
        <v>294</v>
      </c>
      <c r="K116" s="24">
        <v>670</v>
      </c>
      <c r="L116" s="7" t="s">
        <v>3856</v>
      </c>
    </row>
    <row r="117" spans="1:12" ht="15.75" x14ac:dyDescent="0.25">
      <c r="A117" s="96" t="s">
        <v>295</v>
      </c>
      <c r="B117" s="96"/>
      <c r="C117" s="96"/>
      <c r="D117" s="96"/>
      <c r="E117" s="96"/>
      <c r="F117" s="96"/>
      <c r="G117" s="96"/>
      <c r="H117" s="100"/>
      <c r="I117" s="75"/>
      <c r="J117" s="1"/>
      <c r="K117" s="24"/>
    </row>
    <row r="118" spans="1:12" ht="31.5" x14ac:dyDescent="0.25">
      <c r="A118" s="39">
        <v>32101</v>
      </c>
      <c r="B118" s="84" t="s">
        <v>296</v>
      </c>
      <c r="C118" s="84"/>
      <c r="D118" s="85" t="s">
        <v>69</v>
      </c>
      <c r="E118" s="85"/>
      <c r="F118" s="40" t="s">
        <v>13</v>
      </c>
      <c r="G118" s="41" t="s">
        <v>139</v>
      </c>
      <c r="H118" s="9">
        <v>1452</v>
      </c>
      <c r="I118" s="75" t="s">
        <v>297</v>
      </c>
      <c r="J118" s="1" t="s">
        <v>298</v>
      </c>
      <c r="K118" s="24">
        <v>2310</v>
      </c>
      <c r="L118" s="7" t="s">
        <v>3857</v>
      </c>
    </row>
    <row r="119" spans="1:12" ht="31.5" x14ac:dyDescent="0.25">
      <c r="A119" s="39">
        <v>32102</v>
      </c>
      <c r="B119" s="84" t="s">
        <v>299</v>
      </c>
      <c r="C119" s="84"/>
      <c r="D119" s="85" t="s">
        <v>69</v>
      </c>
      <c r="E119" s="85"/>
      <c r="F119" s="40" t="s">
        <v>18</v>
      </c>
      <c r="G119" s="41" t="s">
        <v>139</v>
      </c>
      <c r="H119" s="9">
        <v>4426</v>
      </c>
      <c r="I119" s="75" t="s">
        <v>300</v>
      </c>
      <c r="J119" s="1" t="s">
        <v>301</v>
      </c>
      <c r="K119" s="24">
        <v>5990</v>
      </c>
      <c r="L119" s="7" t="s">
        <v>3858</v>
      </c>
    </row>
    <row r="120" spans="1:12" ht="47.25" x14ac:dyDescent="0.25">
      <c r="A120" s="39">
        <v>32106</v>
      </c>
      <c r="B120" s="84" t="s">
        <v>302</v>
      </c>
      <c r="C120" s="84"/>
      <c r="D120" s="85" t="s">
        <v>69</v>
      </c>
      <c r="E120" s="85"/>
      <c r="F120" s="40" t="s">
        <v>143</v>
      </c>
      <c r="G120" s="41" t="s">
        <v>303</v>
      </c>
      <c r="H120" s="9">
        <v>15246</v>
      </c>
      <c r="I120" s="75" t="s">
        <v>304</v>
      </c>
      <c r="J120" s="1" t="s">
        <v>305</v>
      </c>
      <c r="K120" s="24">
        <v>16246</v>
      </c>
      <c r="L120" s="7" t="s">
        <v>3859</v>
      </c>
    </row>
    <row r="121" spans="1:12" ht="57" customHeight="1" x14ac:dyDescent="0.25">
      <c r="A121" s="39">
        <v>32108</v>
      </c>
      <c r="B121" s="84" t="s">
        <v>306</v>
      </c>
      <c r="C121" s="84"/>
      <c r="D121" s="85" t="s">
        <v>69</v>
      </c>
      <c r="E121" s="85"/>
      <c r="F121" s="40" t="s">
        <v>143</v>
      </c>
      <c r="G121" s="41" t="s">
        <v>303</v>
      </c>
      <c r="H121" s="9">
        <v>15277</v>
      </c>
      <c r="I121" s="75" t="s">
        <v>307</v>
      </c>
      <c r="J121" s="1" t="s">
        <v>308</v>
      </c>
      <c r="K121" s="24">
        <v>17246</v>
      </c>
      <c r="L121" s="7" t="s">
        <v>3860</v>
      </c>
    </row>
    <row r="122" spans="1:12" ht="57" customHeight="1" x14ac:dyDescent="0.25">
      <c r="A122" s="39">
        <v>32109</v>
      </c>
      <c r="B122" s="84" t="s">
        <v>309</v>
      </c>
      <c r="C122" s="84"/>
      <c r="D122" s="85" t="s">
        <v>69</v>
      </c>
      <c r="E122" s="85"/>
      <c r="F122" s="40" t="s">
        <v>143</v>
      </c>
      <c r="G122" s="41" t="s">
        <v>303</v>
      </c>
      <c r="H122" s="9">
        <v>15277</v>
      </c>
      <c r="I122" s="75" t="s">
        <v>310</v>
      </c>
      <c r="J122" s="1" t="s">
        <v>311</v>
      </c>
      <c r="K122" s="24">
        <v>17246</v>
      </c>
      <c r="L122" s="7" t="s">
        <v>3861</v>
      </c>
    </row>
    <row r="123" spans="1:12" ht="15.75" x14ac:dyDescent="0.25">
      <c r="A123" s="4" t="s">
        <v>312</v>
      </c>
      <c r="B123" s="29"/>
      <c r="C123" s="29"/>
      <c r="D123" s="29"/>
      <c r="E123" s="29"/>
      <c r="F123" s="29"/>
      <c r="G123" s="29"/>
      <c r="H123" s="9"/>
      <c r="I123" s="75"/>
      <c r="J123" s="1"/>
      <c r="K123" s="24"/>
    </row>
    <row r="124" spans="1:12" ht="36" customHeight="1" x14ac:dyDescent="0.25">
      <c r="A124" s="39">
        <v>32201</v>
      </c>
      <c r="B124" s="84" t="s">
        <v>313</v>
      </c>
      <c r="C124" s="84"/>
      <c r="D124" s="85" t="s">
        <v>69</v>
      </c>
      <c r="E124" s="85"/>
      <c r="F124" s="40" t="s">
        <v>13</v>
      </c>
      <c r="G124" s="41" t="s">
        <v>314</v>
      </c>
      <c r="H124" s="9">
        <v>542</v>
      </c>
      <c r="I124" s="75" t="s">
        <v>315</v>
      </c>
      <c r="J124" s="1" t="s">
        <v>316</v>
      </c>
      <c r="K124" s="24">
        <v>810</v>
      </c>
      <c r="L124" s="7" t="s">
        <v>3862</v>
      </c>
    </row>
    <row r="125" spans="1:12" ht="47.25" x14ac:dyDescent="0.25">
      <c r="A125" s="39">
        <v>32202</v>
      </c>
      <c r="B125" s="84" t="s">
        <v>313</v>
      </c>
      <c r="C125" s="84"/>
      <c r="D125" s="85" t="s">
        <v>317</v>
      </c>
      <c r="E125" s="85"/>
      <c r="F125" s="40" t="s">
        <v>13</v>
      </c>
      <c r="G125" s="41" t="s">
        <v>314</v>
      </c>
      <c r="H125" s="9">
        <v>613</v>
      </c>
      <c r="I125" s="75" t="s">
        <v>318</v>
      </c>
      <c r="J125" s="1" t="s">
        <v>319</v>
      </c>
      <c r="K125" s="24">
        <v>790</v>
      </c>
      <c r="L125" s="7" t="s">
        <v>3863</v>
      </c>
    </row>
    <row r="126" spans="1:12" ht="15.75" x14ac:dyDescent="0.25">
      <c r="A126" s="4" t="s">
        <v>320</v>
      </c>
      <c r="B126" s="29"/>
      <c r="C126" s="29"/>
      <c r="D126" s="29"/>
      <c r="E126" s="29"/>
      <c r="F126" s="29"/>
      <c r="G126" s="29"/>
      <c r="H126" s="9"/>
      <c r="I126" s="75"/>
      <c r="J126" s="1"/>
      <c r="K126" s="24"/>
    </row>
    <row r="127" spans="1:12" ht="73.5" customHeight="1" x14ac:dyDescent="0.25">
      <c r="A127" s="39">
        <v>32302</v>
      </c>
      <c r="B127" s="84" t="s">
        <v>321</v>
      </c>
      <c r="C127" s="84"/>
      <c r="D127" s="85" t="s">
        <v>322</v>
      </c>
      <c r="E127" s="85"/>
      <c r="F127" s="40" t="s">
        <v>13</v>
      </c>
      <c r="G127" s="41" t="s">
        <v>272</v>
      </c>
      <c r="H127" s="9">
        <v>876</v>
      </c>
      <c r="I127" s="75" t="s">
        <v>323</v>
      </c>
      <c r="J127" s="1" t="s">
        <v>324</v>
      </c>
      <c r="K127" s="24">
        <v>1150</v>
      </c>
      <c r="L127" s="7" t="s">
        <v>3864</v>
      </c>
    </row>
    <row r="128" spans="1:12" ht="15.75" x14ac:dyDescent="0.25">
      <c r="A128" s="4" t="s">
        <v>325</v>
      </c>
      <c r="B128" s="29"/>
      <c r="C128" s="29"/>
      <c r="D128" s="29"/>
      <c r="E128" s="29"/>
      <c r="F128" s="29"/>
      <c r="G128" s="29"/>
      <c r="H128" s="9"/>
      <c r="I128" s="75"/>
      <c r="J128" s="1"/>
      <c r="K128" s="24"/>
    </row>
    <row r="129" spans="1:12" ht="149.25" customHeight="1" x14ac:dyDescent="0.25">
      <c r="A129" s="39">
        <v>32402</v>
      </c>
      <c r="B129" s="84" t="s">
        <v>326</v>
      </c>
      <c r="C129" s="84"/>
      <c r="D129" s="85" t="s">
        <v>322</v>
      </c>
      <c r="E129" s="85"/>
      <c r="F129" s="40" t="s">
        <v>13</v>
      </c>
      <c r="G129" s="41" t="s">
        <v>272</v>
      </c>
      <c r="H129" s="9">
        <v>1786</v>
      </c>
      <c r="I129" s="75" t="s">
        <v>327</v>
      </c>
      <c r="J129" s="1" t="s">
        <v>328</v>
      </c>
      <c r="K129" s="24">
        <v>2150</v>
      </c>
      <c r="L129" s="7" t="s">
        <v>3865</v>
      </c>
    </row>
    <row r="130" spans="1:12" ht="195.75" customHeight="1" x14ac:dyDescent="0.25">
      <c r="A130" s="42">
        <v>32404</v>
      </c>
      <c r="B130" s="84" t="s">
        <v>329</v>
      </c>
      <c r="C130" s="84"/>
      <c r="D130" s="85" t="s">
        <v>86</v>
      </c>
      <c r="E130" s="85"/>
      <c r="F130" s="40" t="s">
        <v>13</v>
      </c>
      <c r="G130" s="41" t="s">
        <v>272</v>
      </c>
      <c r="H130" s="9">
        <v>1718</v>
      </c>
      <c r="I130" s="75" t="s">
        <v>330</v>
      </c>
      <c r="J130" s="1" t="s">
        <v>331</v>
      </c>
      <c r="K130" s="24">
        <v>2450</v>
      </c>
      <c r="L130" s="7" t="s">
        <v>3866</v>
      </c>
    </row>
    <row r="131" spans="1:12" ht="15.75" x14ac:dyDescent="0.25">
      <c r="A131" s="4" t="s">
        <v>332</v>
      </c>
      <c r="B131" s="4"/>
      <c r="C131" s="4"/>
      <c r="D131" s="4"/>
      <c r="E131" s="4"/>
      <c r="F131" s="4"/>
      <c r="G131" s="4"/>
      <c r="H131" s="9"/>
      <c r="I131" s="75"/>
      <c r="J131" s="1"/>
      <c r="K131" s="24"/>
    </row>
    <row r="132" spans="1:12" ht="15.75" x14ac:dyDescent="0.25">
      <c r="A132" s="39">
        <v>32501</v>
      </c>
      <c r="B132" s="84" t="s">
        <v>333</v>
      </c>
      <c r="C132" s="84"/>
      <c r="D132" s="85" t="s">
        <v>334</v>
      </c>
      <c r="E132" s="85"/>
      <c r="F132" s="40" t="s">
        <v>13</v>
      </c>
      <c r="G132" s="41" t="s">
        <v>132</v>
      </c>
      <c r="H132" s="9">
        <v>2508</v>
      </c>
      <c r="I132" s="75" t="s">
        <v>335</v>
      </c>
      <c r="J132" s="1" t="s">
        <v>336</v>
      </c>
      <c r="K132" s="24">
        <v>3450</v>
      </c>
      <c r="L132" s="7" t="s">
        <v>3867</v>
      </c>
    </row>
    <row r="133" spans="1:12" ht="15.75" x14ac:dyDescent="0.25">
      <c r="A133" s="39">
        <v>32502</v>
      </c>
      <c r="B133" s="84" t="s">
        <v>333</v>
      </c>
      <c r="C133" s="84"/>
      <c r="D133" s="85" t="s">
        <v>337</v>
      </c>
      <c r="E133" s="85"/>
      <c r="F133" s="40" t="s">
        <v>13</v>
      </c>
      <c r="G133" s="41" t="s">
        <v>132</v>
      </c>
      <c r="H133" s="9">
        <v>888</v>
      </c>
      <c r="I133" s="75" t="s">
        <v>338</v>
      </c>
      <c r="J133" s="1" t="s">
        <v>339</v>
      </c>
      <c r="K133" s="24">
        <v>1050</v>
      </c>
      <c r="L133" s="7" t="s">
        <v>3868</v>
      </c>
    </row>
    <row r="134" spans="1:12" ht="15.75" x14ac:dyDescent="0.25">
      <c r="A134" s="39">
        <v>32503</v>
      </c>
      <c r="B134" s="84" t="s">
        <v>333</v>
      </c>
      <c r="C134" s="84"/>
      <c r="D134" s="85" t="s">
        <v>340</v>
      </c>
      <c r="E134" s="85"/>
      <c r="F134" s="40" t="s">
        <v>13</v>
      </c>
      <c r="G134" s="41" t="s">
        <v>132</v>
      </c>
      <c r="H134" s="9">
        <v>882</v>
      </c>
      <c r="I134" s="75" t="s">
        <v>341</v>
      </c>
      <c r="J134" s="1" t="s">
        <v>342</v>
      </c>
      <c r="K134" s="24">
        <v>1150</v>
      </c>
      <c r="L134" s="7" t="s">
        <v>3869</v>
      </c>
    </row>
    <row r="135" spans="1:12" ht="15.75" x14ac:dyDescent="0.25">
      <c r="A135" s="4" t="s">
        <v>343</v>
      </c>
      <c r="B135" s="29"/>
      <c r="C135" s="29"/>
      <c r="D135" s="29"/>
      <c r="E135" s="29"/>
      <c r="F135" s="29"/>
      <c r="G135" s="29"/>
      <c r="H135" s="9"/>
      <c r="I135" s="75"/>
      <c r="J135" s="1"/>
      <c r="K135" s="24"/>
    </row>
    <row r="136" spans="1:12" ht="15.75" x14ac:dyDescent="0.25">
      <c r="A136" s="4" t="s">
        <v>344</v>
      </c>
      <c r="B136" s="29"/>
      <c r="C136" s="29"/>
      <c r="D136" s="29"/>
      <c r="E136" s="29"/>
      <c r="F136" s="29"/>
      <c r="G136" s="29"/>
      <c r="H136" s="9"/>
      <c r="I136" s="75"/>
      <c r="J136" s="1"/>
      <c r="K136" s="24"/>
    </row>
    <row r="137" spans="1:12" ht="63" x14ac:dyDescent="0.25">
      <c r="A137" s="39">
        <v>170001</v>
      </c>
      <c r="B137" s="84" t="s">
        <v>345</v>
      </c>
      <c r="C137" s="84"/>
      <c r="D137" s="85" t="s">
        <v>29</v>
      </c>
      <c r="E137" s="85"/>
      <c r="F137" s="40" t="s">
        <v>18</v>
      </c>
      <c r="G137" s="41" t="s">
        <v>19</v>
      </c>
      <c r="H137" s="9">
        <v>430</v>
      </c>
      <c r="I137" s="75" t="s">
        <v>346</v>
      </c>
      <c r="J137" s="1" t="s">
        <v>347</v>
      </c>
      <c r="K137" s="24">
        <v>1130</v>
      </c>
      <c r="L137" s="7" t="s">
        <v>3870</v>
      </c>
    </row>
    <row r="138" spans="1:12" ht="47.25" x14ac:dyDescent="0.25">
      <c r="A138" s="39">
        <v>170002</v>
      </c>
      <c r="B138" s="84" t="s">
        <v>348</v>
      </c>
      <c r="C138" s="84"/>
      <c r="D138" s="85" t="s">
        <v>29</v>
      </c>
      <c r="E138" s="85"/>
      <c r="F138" s="40" t="s">
        <v>18</v>
      </c>
      <c r="G138" s="41" t="s">
        <v>19</v>
      </c>
      <c r="H138" s="9">
        <v>469</v>
      </c>
      <c r="I138" s="75" t="s">
        <v>349</v>
      </c>
      <c r="J138" s="1" t="s">
        <v>350</v>
      </c>
      <c r="K138" s="24">
        <v>1023</v>
      </c>
      <c r="L138" s="7" t="s">
        <v>3871</v>
      </c>
    </row>
    <row r="139" spans="1:12" ht="47.25" x14ac:dyDescent="0.25">
      <c r="A139" s="39">
        <v>170003</v>
      </c>
      <c r="B139" s="84" t="s">
        <v>351</v>
      </c>
      <c r="C139" s="84"/>
      <c r="D139" s="85" t="s">
        <v>29</v>
      </c>
      <c r="E139" s="85"/>
      <c r="F139" s="40" t="s">
        <v>18</v>
      </c>
      <c r="G139" s="41" t="s">
        <v>19</v>
      </c>
      <c r="H139" s="9">
        <v>446</v>
      </c>
      <c r="I139" s="75" t="s">
        <v>352</v>
      </c>
      <c r="J139" s="1" t="s">
        <v>353</v>
      </c>
      <c r="K139" s="24">
        <v>846</v>
      </c>
      <c r="L139" s="7" t="s">
        <v>3872</v>
      </c>
    </row>
    <row r="140" spans="1:12" ht="63.75" customHeight="1" x14ac:dyDescent="0.25">
      <c r="A140" s="39">
        <v>170004</v>
      </c>
      <c r="B140" s="84" t="s">
        <v>354</v>
      </c>
      <c r="C140" s="84"/>
      <c r="D140" s="85" t="s">
        <v>175</v>
      </c>
      <c r="E140" s="85"/>
      <c r="F140" s="40" t="s">
        <v>18</v>
      </c>
      <c r="G140" s="41" t="s">
        <v>19</v>
      </c>
      <c r="H140" s="9">
        <v>1069</v>
      </c>
      <c r="I140" s="75" t="s">
        <v>355</v>
      </c>
      <c r="J140" s="1" t="s">
        <v>356</v>
      </c>
      <c r="K140" s="24">
        <v>2130</v>
      </c>
      <c r="L140" s="7" t="s">
        <v>3873</v>
      </c>
    </row>
    <row r="141" spans="1:12" ht="87" customHeight="1" x14ac:dyDescent="0.25">
      <c r="A141" s="39">
        <v>170005</v>
      </c>
      <c r="B141" s="84" t="s">
        <v>357</v>
      </c>
      <c r="C141" s="84"/>
      <c r="D141" s="85" t="s">
        <v>29</v>
      </c>
      <c r="E141" s="85"/>
      <c r="F141" s="40" t="s">
        <v>18</v>
      </c>
      <c r="G141" s="41" t="s">
        <v>19</v>
      </c>
      <c r="H141" s="9">
        <v>1313</v>
      </c>
      <c r="I141" s="75" t="s">
        <v>358</v>
      </c>
      <c r="J141" s="1" t="s">
        <v>359</v>
      </c>
      <c r="K141" s="24">
        <v>2630</v>
      </c>
      <c r="L141" s="7" t="s">
        <v>3874</v>
      </c>
    </row>
    <row r="142" spans="1:12" ht="15.75" x14ac:dyDescent="0.25">
      <c r="A142" s="4" t="s">
        <v>360</v>
      </c>
      <c r="B142" s="29"/>
      <c r="C142" s="29"/>
      <c r="D142" s="29"/>
      <c r="E142" s="29"/>
      <c r="F142" s="29"/>
      <c r="G142" s="29"/>
      <c r="H142" s="9"/>
      <c r="I142" s="75"/>
      <c r="J142" s="1"/>
      <c r="K142" s="24"/>
    </row>
    <row r="143" spans="1:12" ht="47.25" x14ac:dyDescent="0.25">
      <c r="A143" s="39">
        <v>170101</v>
      </c>
      <c r="B143" s="84" t="s">
        <v>361</v>
      </c>
      <c r="C143" s="84"/>
      <c r="D143" s="85" t="s">
        <v>362</v>
      </c>
      <c r="E143" s="85"/>
      <c r="F143" s="40" t="s">
        <v>13</v>
      </c>
      <c r="G143" s="41" t="s">
        <v>19</v>
      </c>
      <c r="H143" s="9">
        <v>400</v>
      </c>
      <c r="I143" s="75" t="s">
        <v>363</v>
      </c>
      <c r="J143" s="1" t="s">
        <v>364</v>
      </c>
      <c r="K143" s="24">
        <v>710</v>
      </c>
      <c r="L143" s="7" t="s">
        <v>3875</v>
      </c>
    </row>
    <row r="144" spans="1:12" ht="63" x14ac:dyDescent="0.25">
      <c r="A144" s="39">
        <v>170103</v>
      </c>
      <c r="B144" s="84" t="s">
        <v>365</v>
      </c>
      <c r="C144" s="84"/>
      <c r="D144" s="85" t="s">
        <v>362</v>
      </c>
      <c r="E144" s="85"/>
      <c r="F144" s="40" t="s">
        <v>13</v>
      </c>
      <c r="G144" s="41" t="s">
        <v>19</v>
      </c>
      <c r="H144" s="9">
        <v>461</v>
      </c>
      <c r="I144" s="75" t="s">
        <v>366</v>
      </c>
      <c r="J144" s="1" t="s">
        <v>367</v>
      </c>
      <c r="K144" s="24">
        <v>930</v>
      </c>
      <c r="L144" s="7" t="s">
        <v>3876</v>
      </c>
    </row>
    <row r="145" spans="1:12" ht="47.25" x14ac:dyDescent="0.25">
      <c r="A145" s="39">
        <v>170104</v>
      </c>
      <c r="B145" s="84" t="s">
        <v>351</v>
      </c>
      <c r="C145" s="84"/>
      <c r="D145" s="85" t="s">
        <v>368</v>
      </c>
      <c r="E145" s="85"/>
      <c r="F145" s="40" t="s">
        <v>13</v>
      </c>
      <c r="G145" s="41" t="s">
        <v>19</v>
      </c>
      <c r="H145" s="9">
        <v>400</v>
      </c>
      <c r="I145" s="75" t="s">
        <v>369</v>
      </c>
      <c r="J145" s="1" t="s">
        <v>370</v>
      </c>
      <c r="K145" s="24">
        <v>690</v>
      </c>
      <c r="L145" s="7" t="s">
        <v>3877</v>
      </c>
    </row>
    <row r="146" spans="1:12" ht="15.75" x14ac:dyDescent="0.25">
      <c r="A146" s="43" t="s">
        <v>371</v>
      </c>
      <c r="B146" s="44"/>
      <c r="C146" s="44"/>
      <c r="D146" s="44"/>
      <c r="E146" s="44"/>
      <c r="F146" s="44"/>
      <c r="G146" s="44"/>
      <c r="H146" s="9"/>
      <c r="I146" s="75"/>
      <c r="J146" s="1"/>
      <c r="K146" s="24"/>
    </row>
    <row r="147" spans="1:12" ht="31.5" x14ac:dyDescent="0.25">
      <c r="A147" s="45">
        <v>170109</v>
      </c>
      <c r="B147" s="84" t="s">
        <v>372</v>
      </c>
      <c r="C147" s="84"/>
      <c r="D147" s="85" t="s">
        <v>373</v>
      </c>
      <c r="E147" s="85"/>
      <c r="F147" s="40" t="s">
        <v>13</v>
      </c>
      <c r="G147" s="41" t="s">
        <v>374</v>
      </c>
      <c r="H147" s="9">
        <v>2713</v>
      </c>
      <c r="I147" s="75" t="s">
        <v>375</v>
      </c>
      <c r="J147" s="1" t="s">
        <v>376</v>
      </c>
      <c r="K147" s="24">
        <v>2713</v>
      </c>
      <c r="L147" s="7" t="s">
        <v>3878</v>
      </c>
    </row>
    <row r="148" spans="1:12" ht="31.5" x14ac:dyDescent="0.25">
      <c r="A148" s="45">
        <v>170110</v>
      </c>
      <c r="B148" s="84" t="s">
        <v>372</v>
      </c>
      <c r="C148" s="84"/>
      <c r="D148" s="85" t="s">
        <v>377</v>
      </c>
      <c r="E148" s="85"/>
      <c r="F148" s="40" t="s">
        <v>13</v>
      </c>
      <c r="G148" s="41" t="s">
        <v>374</v>
      </c>
      <c r="H148" s="9">
        <v>2723</v>
      </c>
      <c r="I148" s="75" t="s">
        <v>378</v>
      </c>
      <c r="J148" s="1" t="s">
        <v>379</v>
      </c>
      <c r="K148" s="24">
        <v>2723</v>
      </c>
      <c r="L148" s="7" t="s">
        <v>3879</v>
      </c>
    </row>
    <row r="149" spans="1:12" ht="31.5" x14ac:dyDescent="0.25">
      <c r="A149" s="45">
        <v>170111</v>
      </c>
      <c r="B149" s="84" t="s">
        <v>372</v>
      </c>
      <c r="C149" s="84"/>
      <c r="D149" s="85" t="s">
        <v>380</v>
      </c>
      <c r="E149" s="85"/>
      <c r="F149" s="40" t="s">
        <v>13</v>
      </c>
      <c r="G149" s="41" t="s">
        <v>374</v>
      </c>
      <c r="H149" s="9">
        <v>2658</v>
      </c>
      <c r="I149" s="75" t="s">
        <v>381</v>
      </c>
      <c r="J149" s="1" t="s">
        <v>382</v>
      </c>
      <c r="K149" s="24">
        <f>2658</f>
        <v>2658</v>
      </c>
      <c r="L149" s="7" t="s">
        <v>3880</v>
      </c>
    </row>
    <row r="150" spans="1:12" ht="15.75" x14ac:dyDescent="0.25">
      <c r="A150" s="43" t="s">
        <v>383</v>
      </c>
      <c r="B150" s="44"/>
      <c r="C150" s="44"/>
      <c r="D150" s="44"/>
      <c r="E150" s="44"/>
      <c r="F150" s="44"/>
      <c r="G150" s="44"/>
      <c r="H150" s="9"/>
      <c r="I150" s="75"/>
      <c r="J150" s="1"/>
      <c r="K150" s="24"/>
    </row>
    <row r="151" spans="1:12" ht="47.25" x14ac:dyDescent="0.25">
      <c r="A151" s="39">
        <v>170201</v>
      </c>
      <c r="B151" s="84" t="s">
        <v>384</v>
      </c>
      <c r="C151" s="84"/>
      <c r="D151" s="85" t="s">
        <v>385</v>
      </c>
      <c r="E151" s="85"/>
      <c r="F151" s="40" t="s">
        <v>18</v>
      </c>
      <c r="G151" s="41" t="s">
        <v>19</v>
      </c>
      <c r="H151" s="9">
        <v>461</v>
      </c>
      <c r="I151" s="75" t="s">
        <v>386</v>
      </c>
      <c r="J151" s="1" t="s">
        <v>387</v>
      </c>
      <c r="K151" s="24">
        <v>890</v>
      </c>
      <c r="L151" s="7" t="s">
        <v>3881</v>
      </c>
    </row>
    <row r="152" spans="1:12" ht="31.5" x14ac:dyDescent="0.25">
      <c r="A152" s="39">
        <v>170202</v>
      </c>
      <c r="B152" s="84" t="s">
        <v>384</v>
      </c>
      <c r="C152" s="84"/>
      <c r="D152" s="85" t="s">
        <v>69</v>
      </c>
      <c r="E152" s="85"/>
      <c r="F152" s="40" t="s">
        <v>18</v>
      </c>
      <c r="G152" s="41" t="s">
        <v>19</v>
      </c>
      <c r="H152" s="9">
        <v>613</v>
      </c>
      <c r="I152" s="75" t="s">
        <v>388</v>
      </c>
      <c r="J152" s="1" t="s">
        <v>389</v>
      </c>
      <c r="K152" s="24">
        <v>1110</v>
      </c>
      <c r="L152" s="7" t="s">
        <v>3882</v>
      </c>
    </row>
    <row r="153" spans="1:12" ht="47.25" x14ac:dyDescent="0.25">
      <c r="A153" s="39">
        <v>170203</v>
      </c>
      <c r="B153" s="84" t="s">
        <v>390</v>
      </c>
      <c r="C153" s="84"/>
      <c r="D153" s="85" t="s">
        <v>29</v>
      </c>
      <c r="E153" s="85"/>
      <c r="F153" s="40" t="s">
        <v>13</v>
      </c>
      <c r="G153" s="41" t="s">
        <v>19</v>
      </c>
      <c r="H153" s="9">
        <v>256</v>
      </c>
      <c r="I153" s="75" t="s">
        <v>391</v>
      </c>
      <c r="J153" s="1" t="s">
        <v>392</v>
      </c>
      <c r="K153" s="24">
        <v>445</v>
      </c>
      <c r="L153" s="7" t="s">
        <v>3883</v>
      </c>
    </row>
    <row r="154" spans="1:12" ht="47.25" x14ac:dyDescent="0.25">
      <c r="A154" s="39">
        <v>170204</v>
      </c>
      <c r="B154" s="84" t="s">
        <v>390</v>
      </c>
      <c r="C154" s="84"/>
      <c r="D154" s="85" t="s">
        <v>69</v>
      </c>
      <c r="E154" s="85"/>
      <c r="F154" s="40" t="s">
        <v>13</v>
      </c>
      <c r="G154" s="41" t="s">
        <v>19</v>
      </c>
      <c r="H154" s="9">
        <v>482</v>
      </c>
      <c r="I154" s="75" t="s">
        <v>393</v>
      </c>
      <c r="J154" s="1" t="s">
        <v>394</v>
      </c>
      <c r="K154" s="24">
        <v>730</v>
      </c>
      <c r="L154" s="7" t="s">
        <v>3884</v>
      </c>
    </row>
    <row r="155" spans="1:12" ht="47.25" x14ac:dyDescent="0.25">
      <c r="A155" s="39">
        <v>170205</v>
      </c>
      <c r="B155" s="84" t="s">
        <v>390</v>
      </c>
      <c r="C155" s="84"/>
      <c r="D155" s="85" t="s">
        <v>81</v>
      </c>
      <c r="E155" s="85"/>
      <c r="F155" s="40" t="s">
        <v>13</v>
      </c>
      <c r="G155" s="41" t="s">
        <v>19</v>
      </c>
      <c r="H155" s="9">
        <v>254</v>
      </c>
      <c r="I155" s="75" t="s">
        <v>395</v>
      </c>
      <c r="J155" s="1" t="s">
        <v>396</v>
      </c>
      <c r="K155" s="24">
        <v>475</v>
      </c>
      <c r="L155" s="7" t="s">
        <v>3885</v>
      </c>
    </row>
    <row r="156" spans="1:12" ht="15.75" x14ac:dyDescent="0.25">
      <c r="A156" s="43" t="s">
        <v>397</v>
      </c>
      <c r="B156" s="44"/>
      <c r="C156" s="44"/>
      <c r="D156" s="44"/>
      <c r="E156" s="44"/>
      <c r="F156" s="44"/>
      <c r="G156" s="44"/>
      <c r="H156" s="9"/>
      <c r="I156" s="75"/>
      <c r="J156" s="1"/>
      <c r="K156" s="24"/>
    </row>
    <row r="157" spans="1:12" ht="53.25" customHeight="1" x14ac:dyDescent="0.25">
      <c r="A157" s="39">
        <v>170301</v>
      </c>
      <c r="B157" s="84" t="s">
        <v>398</v>
      </c>
      <c r="C157" s="84"/>
      <c r="D157" s="85" t="s">
        <v>399</v>
      </c>
      <c r="E157" s="85"/>
      <c r="F157" s="40" t="s">
        <v>18</v>
      </c>
      <c r="G157" s="41" t="s">
        <v>19</v>
      </c>
      <c r="H157" s="9">
        <v>424</v>
      </c>
      <c r="I157" s="75" t="s">
        <v>400</v>
      </c>
      <c r="J157" s="1" t="s">
        <v>401</v>
      </c>
      <c r="K157" s="24">
        <v>1690</v>
      </c>
      <c r="L157" s="7" t="s">
        <v>3886</v>
      </c>
    </row>
    <row r="158" spans="1:12" ht="15.75" x14ac:dyDescent="0.25">
      <c r="A158" s="43" t="s">
        <v>402</v>
      </c>
      <c r="B158" s="44"/>
      <c r="C158" s="44"/>
      <c r="D158" s="44"/>
      <c r="E158" s="44"/>
      <c r="F158" s="44"/>
      <c r="G158" s="44"/>
      <c r="H158" s="9"/>
      <c r="I158" s="75"/>
      <c r="J158" s="1"/>
      <c r="K158" s="24"/>
    </row>
    <row r="159" spans="1:12" ht="40.5" customHeight="1" x14ac:dyDescent="0.25">
      <c r="A159" s="39">
        <v>170401</v>
      </c>
      <c r="B159" s="84" t="s">
        <v>403</v>
      </c>
      <c r="C159" s="84"/>
      <c r="D159" s="85" t="s">
        <v>404</v>
      </c>
      <c r="E159" s="85"/>
      <c r="F159" s="40" t="s">
        <v>13</v>
      </c>
      <c r="G159" s="41" t="s">
        <v>272</v>
      </c>
      <c r="H159" s="9">
        <v>1241</v>
      </c>
      <c r="I159" s="75" t="s">
        <v>405</v>
      </c>
      <c r="J159" s="1" t="s">
        <v>406</v>
      </c>
      <c r="K159" s="24">
        <v>2170</v>
      </c>
      <c r="L159" s="7" t="s">
        <v>3887</v>
      </c>
    </row>
    <row r="160" spans="1:12" ht="15.75" x14ac:dyDescent="0.25">
      <c r="A160" s="43" t="s">
        <v>407</v>
      </c>
      <c r="B160" s="44"/>
      <c r="C160" s="44"/>
      <c r="D160" s="44"/>
      <c r="E160" s="44"/>
      <c r="F160" s="44"/>
      <c r="G160" s="44"/>
      <c r="H160" s="9"/>
      <c r="I160" s="75"/>
      <c r="J160" s="1"/>
      <c r="K160" s="24"/>
    </row>
    <row r="161" spans="1:12" ht="68.25" customHeight="1" x14ac:dyDescent="0.25">
      <c r="A161" s="39">
        <v>170502</v>
      </c>
      <c r="B161" s="84" t="s">
        <v>408</v>
      </c>
      <c r="C161" s="84"/>
      <c r="D161" s="85" t="s">
        <v>69</v>
      </c>
      <c r="E161" s="85"/>
      <c r="F161" s="40" t="s">
        <v>13</v>
      </c>
      <c r="G161" s="41" t="s">
        <v>139</v>
      </c>
      <c r="H161" s="9">
        <v>2886</v>
      </c>
      <c r="I161" s="75" t="s">
        <v>409</v>
      </c>
      <c r="J161" s="1" t="s">
        <v>410</v>
      </c>
      <c r="K161" s="24">
        <v>3320</v>
      </c>
      <c r="L161" s="7" t="s">
        <v>3888</v>
      </c>
    </row>
    <row r="162" spans="1:12" ht="15.75" x14ac:dyDescent="0.25">
      <c r="A162" s="43" t="s">
        <v>411</v>
      </c>
      <c r="B162" s="44"/>
      <c r="C162" s="44"/>
      <c r="D162" s="44"/>
      <c r="E162" s="44"/>
      <c r="F162" s="44"/>
      <c r="G162" s="44"/>
      <c r="H162" s="9"/>
      <c r="I162" s="75"/>
      <c r="J162" s="1"/>
      <c r="K162" s="24"/>
    </row>
    <row r="163" spans="1:12" ht="66.75" customHeight="1" x14ac:dyDescent="0.25">
      <c r="A163" s="46" t="s">
        <v>412</v>
      </c>
      <c r="B163" s="84" t="s">
        <v>413</v>
      </c>
      <c r="C163" s="84"/>
      <c r="D163" s="85" t="s">
        <v>414</v>
      </c>
      <c r="E163" s="85"/>
      <c r="F163" s="40" t="s">
        <v>13</v>
      </c>
      <c r="G163" s="41" t="s">
        <v>272</v>
      </c>
      <c r="H163" s="9">
        <v>985</v>
      </c>
      <c r="I163" s="75" t="s">
        <v>415</v>
      </c>
      <c r="J163" s="1" t="s">
        <v>416</v>
      </c>
      <c r="K163" s="24">
        <v>1440</v>
      </c>
      <c r="L163" s="7" t="s">
        <v>3889</v>
      </c>
    </row>
    <row r="164" spans="1:12" ht="63" x14ac:dyDescent="0.25">
      <c r="A164" s="46" t="s">
        <v>417</v>
      </c>
      <c r="B164" s="84" t="s">
        <v>418</v>
      </c>
      <c r="C164" s="84"/>
      <c r="D164" s="85" t="s">
        <v>419</v>
      </c>
      <c r="E164" s="85"/>
      <c r="F164" s="40" t="s">
        <v>13</v>
      </c>
      <c r="G164" s="41" t="s">
        <v>272</v>
      </c>
      <c r="H164" s="9">
        <v>985</v>
      </c>
      <c r="I164" s="75" t="s">
        <v>420</v>
      </c>
      <c r="J164" s="1" t="s">
        <v>421</v>
      </c>
      <c r="K164" s="24">
        <v>1440</v>
      </c>
      <c r="L164" s="7" t="s">
        <v>3890</v>
      </c>
    </row>
    <row r="165" spans="1:12" ht="63" x14ac:dyDescent="0.25">
      <c r="A165" s="46" t="s">
        <v>422</v>
      </c>
      <c r="B165" s="84" t="s">
        <v>423</v>
      </c>
      <c r="C165" s="84"/>
      <c r="D165" s="85" t="s">
        <v>419</v>
      </c>
      <c r="E165" s="85"/>
      <c r="F165" s="40" t="s">
        <v>13</v>
      </c>
      <c r="G165" s="41" t="s">
        <v>272</v>
      </c>
      <c r="H165" s="9">
        <v>985</v>
      </c>
      <c r="I165" s="75" t="s">
        <v>424</v>
      </c>
      <c r="J165" s="1" t="s">
        <v>425</v>
      </c>
      <c r="K165" s="24">
        <v>1440</v>
      </c>
      <c r="L165" s="7" t="s">
        <v>3891</v>
      </c>
    </row>
    <row r="166" spans="1:12" ht="63" x14ac:dyDescent="0.25">
      <c r="A166" s="46" t="s">
        <v>426</v>
      </c>
      <c r="B166" s="84" t="s">
        <v>427</v>
      </c>
      <c r="C166" s="84"/>
      <c r="D166" s="85" t="s">
        <v>428</v>
      </c>
      <c r="E166" s="85"/>
      <c r="F166" s="40" t="s">
        <v>13</v>
      </c>
      <c r="G166" s="41" t="s">
        <v>272</v>
      </c>
      <c r="H166" s="9">
        <v>985</v>
      </c>
      <c r="I166" s="75" t="s">
        <v>429</v>
      </c>
      <c r="J166" s="1" t="s">
        <v>430</v>
      </c>
      <c r="K166" s="24">
        <v>1440</v>
      </c>
      <c r="L166" s="7" t="s">
        <v>3892</v>
      </c>
    </row>
    <row r="167" spans="1:12" ht="63" x14ac:dyDescent="0.25">
      <c r="A167" s="46" t="s">
        <v>431</v>
      </c>
      <c r="B167" s="84" t="s">
        <v>432</v>
      </c>
      <c r="C167" s="84"/>
      <c r="D167" s="85" t="s">
        <v>433</v>
      </c>
      <c r="E167" s="85"/>
      <c r="F167" s="40" t="s">
        <v>13</v>
      </c>
      <c r="G167" s="41" t="s">
        <v>272</v>
      </c>
      <c r="H167" s="9">
        <v>3709</v>
      </c>
      <c r="I167" s="75" t="s">
        <v>434</v>
      </c>
      <c r="J167" s="1" t="s">
        <v>435</v>
      </c>
      <c r="K167" s="24">
        <v>4990</v>
      </c>
      <c r="L167" s="7" t="s">
        <v>3893</v>
      </c>
    </row>
    <row r="168" spans="1:12" ht="15.75" x14ac:dyDescent="0.25">
      <c r="A168" s="43" t="s">
        <v>436</v>
      </c>
      <c r="B168" s="44"/>
      <c r="C168" s="44"/>
      <c r="D168" s="44"/>
      <c r="E168" s="44"/>
      <c r="F168" s="44"/>
      <c r="G168" s="44"/>
      <c r="H168" s="9"/>
      <c r="I168" s="75"/>
      <c r="J168" s="1"/>
      <c r="K168" s="24"/>
    </row>
    <row r="169" spans="1:12" ht="63" customHeight="1" x14ac:dyDescent="0.25">
      <c r="A169" s="39">
        <v>180008</v>
      </c>
      <c r="B169" s="84" t="s">
        <v>437</v>
      </c>
      <c r="C169" s="84"/>
      <c r="D169" s="85" t="s">
        <v>69</v>
      </c>
      <c r="E169" s="85"/>
      <c r="F169" s="40" t="s">
        <v>438</v>
      </c>
      <c r="G169" s="41" t="s">
        <v>439</v>
      </c>
      <c r="H169" s="9">
        <v>1086</v>
      </c>
      <c r="I169" s="75" t="s">
        <v>440</v>
      </c>
      <c r="J169" s="1" t="s">
        <v>441</v>
      </c>
      <c r="K169" s="24">
        <v>1640</v>
      </c>
      <c r="L169" s="7" t="s">
        <v>3894</v>
      </c>
    </row>
    <row r="170" spans="1:12" ht="63" customHeight="1" x14ac:dyDescent="0.25">
      <c r="A170" s="39">
        <v>180009</v>
      </c>
      <c r="B170" s="84" t="s">
        <v>442</v>
      </c>
      <c r="C170" s="84"/>
      <c r="D170" s="85" t="s">
        <v>69</v>
      </c>
      <c r="E170" s="85"/>
      <c r="F170" s="40" t="s">
        <v>438</v>
      </c>
      <c r="G170" s="41" t="s">
        <v>439</v>
      </c>
      <c r="H170" s="9">
        <v>1481</v>
      </c>
      <c r="I170" s="75" t="s">
        <v>443</v>
      </c>
      <c r="J170" s="1" t="s">
        <v>444</v>
      </c>
      <c r="K170" s="24">
        <v>1380</v>
      </c>
      <c r="L170" s="7" t="s">
        <v>3895</v>
      </c>
    </row>
    <row r="171" spans="1:12" ht="63" customHeight="1" x14ac:dyDescent="0.25">
      <c r="A171" s="39">
        <v>180010</v>
      </c>
      <c r="B171" s="84" t="s">
        <v>445</v>
      </c>
      <c r="C171" s="84"/>
      <c r="D171" s="85" t="s">
        <v>69</v>
      </c>
      <c r="E171" s="85"/>
      <c r="F171" s="40" t="s">
        <v>438</v>
      </c>
      <c r="G171" s="41" t="s">
        <v>439</v>
      </c>
      <c r="H171" s="9">
        <v>1818</v>
      </c>
      <c r="I171" s="75" t="s">
        <v>446</v>
      </c>
      <c r="J171" s="1" t="s">
        <v>447</v>
      </c>
      <c r="K171" s="24">
        <v>2370</v>
      </c>
      <c r="L171" s="7" t="s">
        <v>3896</v>
      </c>
    </row>
    <row r="172" spans="1:12" ht="63" customHeight="1" x14ac:dyDescent="0.25">
      <c r="A172" s="39">
        <v>180011</v>
      </c>
      <c r="B172" s="84" t="s">
        <v>448</v>
      </c>
      <c r="C172" s="84"/>
      <c r="D172" s="85" t="s">
        <v>69</v>
      </c>
      <c r="E172" s="85"/>
      <c r="F172" s="40" t="s">
        <v>438</v>
      </c>
      <c r="G172" s="41" t="s">
        <v>439</v>
      </c>
      <c r="H172" s="9">
        <v>3049</v>
      </c>
      <c r="I172" s="75" t="s">
        <v>449</v>
      </c>
      <c r="J172" s="1" t="s">
        <v>450</v>
      </c>
      <c r="K172" s="24">
        <v>3570</v>
      </c>
      <c r="L172" s="7" t="s">
        <v>3897</v>
      </c>
    </row>
    <row r="173" spans="1:12" ht="51" customHeight="1" x14ac:dyDescent="0.25">
      <c r="A173" s="39">
        <v>180012</v>
      </c>
      <c r="B173" s="84" t="s">
        <v>451</v>
      </c>
      <c r="C173" s="84"/>
      <c r="D173" s="85" t="s">
        <v>69</v>
      </c>
      <c r="E173" s="85"/>
      <c r="F173" s="40" t="s">
        <v>438</v>
      </c>
      <c r="G173" s="41" t="s">
        <v>439</v>
      </c>
      <c r="H173" s="9">
        <v>2220</v>
      </c>
      <c r="I173" s="75" t="s">
        <v>452</v>
      </c>
      <c r="J173" s="1" t="s">
        <v>453</v>
      </c>
      <c r="K173" s="24">
        <v>3090</v>
      </c>
      <c r="L173" s="7" t="s">
        <v>3898</v>
      </c>
    </row>
    <row r="174" spans="1:12" ht="63" customHeight="1" x14ac:dyDescent="0.25">
      <c r="A174" s="39">
        <v>180013</v>
      </c>
      <c r="B174" s="84" t="s">
        <v>454</v>
      </c>
      <c r="C174" s="84"/>
      <c r="D174" s="85" t="s">
        <v>69</v>
      </c>
      <c r="E174" s="85"/>
      <c r="F174" s="40" t="s">
        <v>438</v>
      </c>
      <c r="G174" s="41" t="s">
        <v>439</v>
      </c>
      <c r="H174" s="9">
        <v>3110</v>
      </c>
      <c r="I174" s="75" t="s">
        <v>455</v>
      </c>
      <c r="J174" s="1" t="s">
        <v>456</v>
      </c>
      <c r="K174" s="24">
        <v>5190</v>
      </c>
      <c r="L174" s="7" t="s">
        <v>3899</v>
      </c>
    </row>
    <row r="175" spans="1:12" ht="63" customHeight="1" x14ac:dyDescent="0.25">
      <c r="A175" s="39">
        <v>180014</v>
      </c>
      <c r="B175" s="84" t="s">
        <v>457</v>
      </c>
      <c r="C175" s="84"/>
      <c r="D175" s="85" t="s">
        <v>69</v>
      </c>
      <c r="E175" s="85"/>
      <c r="F175" s="40" t="s">
        <v>438</v>
      </c>
      <c r="G175" s="41" t="s">
        <v>439</v>
      </c>
      <c r="H175" s="9">
        <v>2969</v>
      </c>
      <c r="I175" s="75" t="s">
        <v>458</v>
      </c>
      <c r="J175" s="1" t="s">
        <v>459</v>
      </c>
      <c r="K175" s="24">
        <v>4750</v>
      </c>
      <c r="L175" s="7" t="s">
        <v>3900</v>
      </c>
    </row>
    <row r="176" spans="1:12" ht="63" customHeight="1" x14ac:dyDescent="0.25">
      <c r="A176" s="39">
        <v>180015</v>
      </c>
      <c r="B176" s="84" t="s">
        <v>460</v>
      </c>
      <c r="C176" s="84"/>
      <c r="D176" s="85" t="s">
        <v>69</v>
      </c>
      <c r="E176" s="85"/>
      <c r="F176" s="40" t="s">
        <v>438</v>
      </c>
      <c r="G176" s="41" t="s">
        <v>439</v>
      </c>
      <c r="H176" s="9">
        <v>3110</v>
      </c>
      <c r="I176" s="75" t="s">
        <v>461</v>
      </c>
      <c r="J176" s="1" t="s">
        <v>462</v>
      </c>
      <c r="K176" s="24">
        <v>4050</v>
      </c>
      <c r="L176" s="7" t="s">
        <v>3901</v>
      </c>
    </row>
    <row r="177" spans="1:12" ht="63" customHeight="1" x14ac:dyDescent="0.25">
      <c r="A177" s="39">
        <v>180016</v>
      </c>
      <c r="B177" s="84" t="s">
        <v>463</v>
      </c>
      <c r="C177" s="84"/>
      <c r="D177" s="85" t="s">
        <v>69</v>
      </c>
      <c r="E177" s="85"/>
      <c r="F177" s="40" t="s">
        <v>438</v>
      </c>
      <c r="G177" s="41" t="s">
        <v>439</v>
      </c>
      <c r="H177" s="9">
        <v>2940</v>
      </c>
      <c r="I177" s="75" t="s">
        <v>464</v>
      </c>
      <c r="J177" s="1" t="s">
        <v>465</v>
      </c>
      <c r="K177" s="24">
        <v>3500</v>
      </c>
      <c r="L177" s="7" t="s">
        <v>3902</v>
      </c>
    </row>
    <row r="178" spans="1:12" ht="63" customHeight="1" x14ac:dyDescent="0.25">
      <c r="A178" s="39">
        <v>180020</v>
      </c>
      <c r="B178" s="84" t="s">
        <v>466</v>
      </c>
      <c r="C178" s="84"/>
      <c r="D178" s="85" t="s">
        <v>69</v>
      </c>
      <c r="E178" s="85"/>
      <c r="F178" s="40" t="s">
        <v>438</v>
      </c>
      <c r="G178" s="41" t="s">
        <v>439</v>
      </c>
      <c r="H178" s="9">
        <v>3445</v>
      </c>
      <c r="I178" s="75" t="s">
        <v>467</v>
      </c>
      <c r="J178" s="1" t="s">
        <v>468</v>
      </c>
      <c r="K178" s="24">
        <v>4450</v>
      </c>
      <c r="L178" s="7" t="s">
        <v>3903</v>
      </c>
    </row>
    <row r="179" spans="1:12" ht="63" customHeight="1" x14ac:dyDescent="0.25">
      <c r="A179" s="39">
        <v>180021</v>
      </c>
      <c r="B179" s="84" t="s">
        <v>469</v>
      </c>
      <c r="C179" s="84"/>
      <c r="D179" s="85" t="s">
        <v>470</v>
      </c>
      <c r="E179" s="85"/>
      <c r="F179" s="40" t="s">
        <v>438</v>
      </c>
      <c r="G179" s="41" t="s">
        <v>439</v>
      </c>
      <c r="H179" s="9">
        <v>3770</v>
      </c>
      <c r="I179" s="75" t="s">
        <v>471</v>
      </c>
      <c r="J179" s="1" t="s">
        <v>469</v>
      </c>
      <c r="K179" s="24">
        <v>5450</v>
      </c>
      <c r="L179" s="7" t="s">
        <v>3904</v>
      </c>
    </row>
    <row r="180" spans="1:12" ht="63" customHeight="1" x14ac:dyDescent="0.25">
      <c r="A180" s="39">
        <v>180024</v>
      </c>
      <c r="B180" s="84" t="s">
        <v>472</v>
      </c>
      <c r="C180" s="84"/>
      <c r="D180" s="85" t="s">
        <v>470</v>
      </c>
      <c r="E180" s="85"/>
      <c r="F180" s="40" t="s">
        <v>438</v>
      </c>
      <c r="G180" s="41" t="s">
        <v>439</v>
      </c>
      <c r="H180" s="9">
        <v>4356</v>
      </c>
      <c r="I180" s="75" t="s">
        <v>473</v>
      </c>
      <c r="J180" s="1" t="s">
        <v>472</v>
      </c>
      <c r="K180" s="24">
        <v>4950</v>
      </c>
      <c r="L180" s="7" t="s">
        <v>3905</v>
      </c>
    </row>
    <row r="181" spans="1:12" ht="45.75" customHeight="1" x14ac:dyDescent="0.25">
      <c r="A181" s="39">
        <v>180030</v>
      </c>
      <c r="B181" s="84" t="s">
        <v>474</v>
      </c>
      <c r="C181" s="84"/>
      <c r="D181" s="85" t="s">
        <v>69</v>
      </c>
      <c r="E181" s="85"/>
      <c r="F181" s="40" t="s">
        <v>438</v>
      </c>
      <c r="G181" s="41" t="s">
        <v>439</v>
      </c>
      <c r="H181" s="9">
        <v>3197</v>
      </c>
      <c r="I181" s="75" t="s">
        <v>475</v>
      </c>
      <c r="J181" s="1" t="s">
        <v>474</v>
      </c>
      <c r="K181" s="24">
        <v>4390</v>
      </c>
      <c r="L181" s="7" t="s">
        <v>3906</v>
      </c>
    </row>
    <row r="182" spans="1:12" ht="45.75" customHeight="1" x14ac:dyDescent="0.25">
      <c r="A182" s="39">
        <v>180031</v>
      </c>
      <c r="B182" s="84" t="s">
        <v>476</v>
      </c>
      <c r="C182" s="84"/>
      <c r="D182" s="85" t="s">
        <v>69</v>
      </c>
      <c r="E182" s="85"/>
      <c r="F182" s="40" t="s">
        <v>438</v>
      </c>
      <c r="G182" s="41" t="s">
        <v>439</v>
      </c>
      <c r="H182" s="9">
        <v>3773</v>
      </c>
      <c r="I182" s="75" t="s">
        <v>477</v>
      </c>
      <c r="J182" s="1" t="s">
        <v>476</v>
      </c>
      <c r="K182" s="24">
        <v>5370</v>
      </c>
      <c r="L182" s="7" t="s">
        <v>3907</v>
      </c>
    </row>
    <row r="183" spans="1:12" ht="45.75" customHeight="1" x14ac:dyDescent="0.25">
      <c r="A183" s="39">
        <v>180032</v>
      </c>
      <c r="B183" s="84" t="s">
        <v>478</v>
      </c>
      <c r="C183" s="84"/>
      <c r="D183" s="85" t="s">
        <v>69</v>
      </c>
      <c r="E183" s="85"/>
      <c r="F183" s="40" t="s">
        <v>438</v>
      </c>
      <c r="G183" s="41" t="s">
        <v>439</v>
      </c>
      <c r="H183" s="9">
        <v>3773</v>
      </c>
      <c r="I183" s="75" t="s">
        <v>479</v>
      </c>
      <c r="J183" s="1" t="s">
        <v>478</v>
      </c>
      <c r="K183" s="24">
        <v>5370</v>
      </c>
      <c r="L183" s="7" t="s">
        <v>3908</v>
      </c>
    </row>
    <row r="184" spans="1:12" ht="45.75" customHeight="1" x14ac:dyDescent="0.25">
      <c r="A184" s="39">
        <v>180033</v>
      </c>
      <c r="B184" s="84" t="s">
        <v>480</v>
      </c>
      <c r="C184" s="84"/>
      <c r="D184" s="85" t="s">
        <v>69</v>
      </c>
      <c r="E184" s="85"/>
      <c r="F184" s="40" t="s">
        <v>438</v>
      </c>
      <c r="G184" s="41" t="s">
        <v>481</v>
      </c>
      <c r="H184" s="9">
        <v>7217</v>
      </c>
      <c r="I184" s="75" t="s">
        <v>482</v>
      </c>
      <c r="J184" s="1" t="s">
        <v>480</v>
      </c>
      <c r="K184" s="24">
        <v>7570</v>
      </c>
      <c r="L184" s="7" t="s">
        <v>3909</v>
      </c>
    </row>
    <row r="185" spans="1:12" ht="45.75" customHeight="1" x14ac:dyDescent="0.25">
      <c r="A185" s="39">
        <v>180034</v>
      </c>
      <c r="B185" s="84" t="s">
        <v>483</v>
      </c>
      <c r="C185" s="84"/>
      <c r="D185" s="85" t="s">
        <v>69</v>
      </c>
      <c r="E185" s="85"/>
      <c r="F185" s="40" t="s">
        <v>438</v>
      </c>
      <c r="G185" s="41" t="s">
        <v>481</v>
      </c>
      <c r="H185" s="9">
        <v>5764</v>
      </c>
      <c r="I185" s="75" t="s">
        <v>484</v>
      </c>
      <c r="J185" s="1" t="s">
        <v>483</v>
      </c>
      <c r="K185" s="24">
        <v>7470</v>
      </c>
      <c r="L185" s="7" t="s">
        <v>3910</v>
      </c>
    </row>
    <row r="186" spans="1:12" ht="45.75" customHeight="1" x14ac:dyDescent="0.25">
      <c r="A186" s="39">
        <v>180035</v>
      </c>
      <c r="B186" s="84" t="s">
        <v>485</v>
      </c>
      <c r="C186" s="84"/>
      <c r="D186" s="85" t="s">
        <v>69</v>
      </c>
      <c r="E186" s="85"/>
      <c r="F186" s="40" t="s">
        <v>438</v>
      </c>
      <c r="G186" s="41" t="s">
        <v>486</v>
      </c>
      <c r="H186" s="9">
        <v>1770</v>
      </c>
      <c r="I186" s="75" t="s">
        <v>487</v>
      </c>
      <c r="J186" s="1" t="s">
        <v>485</v>
      </c>
      <c r="K186" s="24">
        <v>1480</v>
      </c>
      <c r="L186" s="7" t="s">
        <v>3911</v>
      </c>
    </row>
    <row r="187" spans="1:12" ht="45.75" customHeight="1" x14ac:dyDescent="0.25">
      <c r="A187" s="39">
        <v>180036</v>
      </c>
      <c r="B187" s="84" t="s">
        <v>488</v>
      </c>
      <c r="C187" s="84"/>
      <c r="D187" s="85" t="s">
        <v>69</v>
      </c>
      <c r="E187" s="85"/>
      <c r="F187" s="40" t="s">
        <v>438</v>
      </c>
      <c r="G187" s="41" t="s">
        <v>486</v>
      </c>
      <c r="H187" s="9">
        <v>5474</v>
      </c>
      <c r="I187" s="75" t="s">
        <v>489</v>
      </c>
      <c r="J187" s="1" t="s">
        <v>488</v>
      </c>
      <c r="K187" s="24">
        <v>5950</v>
      </c>
      <c r="L187" s="7" t="s">
        <v>3912</v>
      </c>
    </row>
    <row r="188" spans="1:12" ht="61.5" customHeight="1" x14ac:dyDescent="0.25">
      <c r="A188" s="39">
        <v>180037</v>
      </c>
      <c r="B188" s="84" t="s">
        <v>490</v>
      </c>
      <c r="C188" s="84"/>
      <c r="D188" s="85" t="s">
        <v>69</v>
      </c>
      <c r="E188" s="85"/>
      <c r="F188" s="40" t="s">
        <v>438</v>
      </c>
      <c r="G188" s="41" t="s">
        <v>439</v>
      </c>
      <c r="H188" s="9">
        <v>3400</v>
      </c>
      <c r="I188" s="75" t="s">
        <v>491</v>
      </c>
      <c r="J188" s="1" t="s">
        <v>490</v>
      </c>
      <c r="K188" s="24">
        <v>3490</v>
      </c>
      <c r="L188" s="7" t="s">
        <v>3913</v>
      </c>
    </row>
    <row r="189" spans="1:12" ht="45.75" customHeight="1" x14ac:dyDescent="0.25">
      <c r="A189" s="39">
        <v>180038</v>
      </c>
      <c r="B189" s="84" t="s">
        <v>492</v>
      </c>
      <c r="C189" s="84"/>
      <c r="D189" s="85" t="s">
        <v>470</v>
      </c>
      <c r="E189" s="85"/>
      <c r="F189" s="40" t="s">
        <v>438</v>
      </c>
      <c r="G189" s="41" t="s">
        <v>439</v>
      </c>
      <c r="H189" s="9">
        <v>1670</v>
      </c>
      <c r="I189" s="75" t="s">
        <v>493</v>
      </c>
      <c r="J189" s="1" t="s">
        <v>494</v>
      </c>
      <c r="K189" s="24">
        <v>2075</v>
      </c>
      <c r="L189" s="7" t="s">
        <v>3914</v>
      </c>
    </row>
    <row r="190" spans="1:12" ht="45.75" customHeight="1" x14ac:dyDescent="0.25">
      <c r="A190" s="39">
        <v>180039</v>
      </c>
      <c r="B190" s="84" t="s">
        <v>495</v>
      </c>
      <c r="C190" s="84"/>
      <c r="D190" s="85" t="s">
        <v>470</v>
      </c>
      <c r="E190" s="85"/>
      <c r="F190" s="40" t="s">
        <v>438</v>
      </c>
      <c r="G190" s="41" t="s">
        <v>439</v>
      </c>
      <c r="H190" s="9">
        <v>1324</v>
      </c>
      <c r="I190" s="75" t="s">
        <v>496</v>
      </c>
      <c r="J190" s="1" t="s">
        <v>495</v>
      </c>
      <c r="K190" s="24">
        <v>1690</v>
      </c>
      <c r="L190" s="7" t="s">
        <v>3915</v>
      </c>
    </row>
    <row r="191" spans="1:12" ht="45.75" customHeight="1" x14ac:dyDescent="0.25">
      <c r="A191" s="39">
        <v>180040</v>
      </c>
      <c r="B191" s="84" t="s">
        <v>497</v>
      </c>
      <c r="C191" s="84"/>
      <c r="D191" s="85" t="s">
        <v>470</v>
      </c>
      <c r="E191" s="85"/>
      <c r="F191" s="40" t="s">
        <v>438</v>
      </c>
      <c r="G191" s="41" t="s">
        <v>439</v>
      </c>
      <c r="H191" s="9">
        <v>7938</v>
      </c>
      <c r="I191" s="75" t="s">
        <v>498</v>
      </c>
      <c r="J191" s="1" t="s">
        <v>497</v>
      </c>
      <c r="K191" s="24">
        <v>9950</v>
      </c>
      <c r="L191" s="7" t="s">
        <v>3916</v>
      </c>
    </row>
    <row r="192" spans="1:12" ht="45.75" customHeight="1" x14ac:dyDescent="0.25">
      <c r="A192" s="39">
        <v>180041</v>
      </c>
      <c r="B192" s="84" t="s">
        <v>499</v>
      </c>
      <c r="C192" s="84"/>
      <c r="D192" s="85" t="s">
        <v>470</v>
      </c>
      <c r="E192" s="85"/>
      <c r="F192" s="40" t="s">
        <v>438</v>
      </c>
      <c r="G192" s="41" t="s">
        <v>439</v>
      </c>
      <c r="H192" s="9">
        <v>1720</v>
      </c>
      <c r="I192" s="75" t="s">
        <v>500</v>
      </c>
      <c r="J192" s="1" t="s">
        <v>499</v>
      </c>
      <c r="K192" s="24">
        <v>2350</v>
      </c>
      <c r="L192" s="7" t="s">
        <v>3917</v>
      </c>
    </row>
    <row r="193" spans="1:12" ht="45.75" customHeight="1" x14ac:dyDescent="0.25">
      <c r="A193" s="39">
        <v>180044</v>
      </c>
      <c r="B193" s="84" t="s">
        <v>501</v>
      </c>
      <c r="C193" s="84"/>
      <c r="D193" s="85" t="s">
        <v>470</v>
      </c>
      <c r="E193" s="85"/>
      <c r="F193" s="40" t="s">
        <v>438</v>
      </c>
      <c r="G193" s="41" t="s">
        <v>439</v>
      </c>
      <c r="H193" s="9">
        <v>2990</v>
      </c>
      <c r="I193" s="75" t="s">
        <v>502</v>
      </c>
      <c r="J193" s="1" t="s">
        <v>501</v>
      </c>
      <c r="K193" s="24">
        <v>4160</v>
      </c>
      <c r="L193" s="7" t="s">
        <v>3918</v>
      </c>
    </row>
    <row r="194" spans="1:12" ht="81.75" customHeight="1" x14ac:dyDescent="0.25">
      <c r="A194" s="39">
        <v>180101</v>
      </c>
      <c r="B194" s="84" t="s">
        <v>503</v>
      </c>
      <c r="C194" s="84"/>
      <c r="D194" s="85" t="s">
        <v>69</v>
      </c>
      <c r="E194" s="85"/>
      <c r="F194" s="40" t="s">
        <v>438</v>
      </c>
      <c r="G194" s="41" t="s">
        <v>439</v>
      </c>
      <c r="H194" s="9">
        <v>3329</v>
      </c>
      <c r="I194" s="75" t="s">
        <v>504</v>
      </c>
      <c r="J194" s="1" t="s">
        <v>505</v>
      </c>
      <c r="K194" s="24">
        <v>4810</v>
      </c>
      <c r="L194" s="7" t="s">
        <v>3919</v>
      </c>
    </row>
    <row r="195" spans="1:12" ht="44.25" customHeight="1" x14ac:dyDescent="0.25">
      <c r="A195" s="39">
        <v>181010</v>
      </c>
      <c r="B195" s="84" t="s">
        <v>506</v>
      </c>
      <c r="C195" s="84"/>
      <c r="D195" s="85" t="s">
        <v>143</v>
      </c>
      <c r="E195" s="85"/>
      <c r="F195" s="40" t="s">
        <v>143</v>
      </c>
      <c r="G195" s="41" t="s">
        <v>507</v>
      </c>
      <c r="H195" s="9">
        <v>630</v>
      </c>
      <c r="I195" s="75" t="s">
        <v>508</v>
      </c>
      <c r="J195" s="1" t="s">
        <v>506</v>
      </c>
      <c r="K195" s="24">
        <v>900</v>
      </c>
      <c r="L195" s="7" t="s">
        <v>3920</v>
      </c>
    </row>
    <row r="196" spans="1:12" ht="44.25" customHeight="1" x14ac:dyDescent="0.25">
      <c r="A196" s="39">
        <v>181011</v>
      </c>
      <c r="B196" s="84" t="s">
        <v>509</v>
      </c>
      <c r="C196" s="84"/>
      <c r="D196" s="85" t="s">
        <v>143</v>
      </c>
      <c r="E196" s="85"/>
      <c r="F196" s="40" t="s">
        <v>143</v>
      </c>
      <c r="G196" s="41" t="s">
        <v>507</v>
      </c>
      <c r="H196" s="9">
        <v>630</v>
      </c>
      <c r="I196" s="75" t="s">
        <v>510</v>
      </c>
      <c r="J196" s="1" t="s">
        <v>509</v>
      </c>
      <c r="K196" s="24">
        <v>900</v>
      </c>
      <c r="L196" s="7" t="s">
        <v>3921</v>
      </c>
    </row>
    <row r="197" spans="1:12" ht="44.25" customHeight="1" x14ac:dyDescent="0.25">
      <c r="A197" s="39">
        <v>181012</v>
      </c>
      <c r="B197" s="84" t="s">
        <v>511</v>
      </c>
      <c r="C197" s="84"/>
      <c r="D197" s="85" t="s">
        <v>143</v>
      </c>
      <c r="E197" s="85"/>
      <c r="F197" s="40" t="s">
        <v>143</v>
      </c>
      <c r="G197" s="41" t="s">
        <v>507</v>
      </c>
      <c r="H197" s="9">
        <v>660</v>
      </c>
      <c r="I197" s="75" t="s">
        <v>512</v>
      </c>
      <c r="J197" s="1" t="s">
        <v>511</v>
      </c>
      <c r="K197" s="24">
        <v>900</v>
      </c>
      <c r="L197" s="7" t="s">
        <v>3922</v>
      </c>
    </row>
    <row r="198" spans="1:12" ht="44.25" customHeight="1" x14ac:dyDescent="0.25">
      <c r="A198" s="39">
        <v>181013</v>
      </c>
      <c r="B198" s="84" t="s">
        <v>513</v>
      </c>
      <c r="C198" s="84"/>
      <c r="D198" s="85" t="s">
        <v>143</v>
      </c>
      <c r="E198" s="85"/>
      <c r="F198" s="40" t="s">
        <v>143</v>
      </c>
      <c r="G198" s="41" t="s">
        <v>507</v>
      </c>
      <c r="H198" s="9">
        <v>630</v>
      </c>
      <c r="I198" s="75" t="s">
        <v>514</v>
      </c>
      <c r="J198" s="1" t="s">
        <v>513</v>
      </c>
      <c r="K198" s="24">
        <v>900</v>
      </c>
      <c r="L198" s="7" t="s">
        <v>3923</v>
      </c>
    </row>
    <row r="199" spans="1:12" ht="44.25" customHeight="1" x14ac:dyDescent="0.25">
      <c r="A199" s="39">
        <v>181014</v>
      </c>
      <c r="B199" s="84" t="s">
        <v>515</v>
      </c>
      <c r="C199" s="84"/>
      <c r="D199" s="85" t="s">
        <v>143</v>
      </c>
      <c r="E199" s="85"/>
      <c r="F199" s="40" t="s">
        <v>143</v>
      </c>
      <c r="G199" s="41" t="s">
        <v>507</v>
      </c>
      <c r="H199" s="9">
        <v>630</v>
      </c>
      <c r="I199" s="75" t="s">
        <v>516</v>
      </c>
      <c r="J199" s="1" t="s">
        <v>515</v>
      </c>
      <c r="K199" s="24">
        <v>900</v>
      </c>
      <c r="L199" s="7" t="s">
        <v>3924</v>
      </c>
    </row>
    <row r="200" spans="1:12" ht="44.25" customHeight="1" x14ac:dyDescent="0.25">
      <c r="A200" s="39">
        <v>181015</v>
      </c>
      <c r="B200" s="84" t="s">
        <v>517</v>
      </c>
      <c r="C200" s="84"/>
      <c r="D200" s="85" t="s">
        <v>143</v>
      </c>
      <c r="E200" s="85"/>
      <c r="F200" s="40" t="s">
        <v>143</v>
      </c>
      <c r="G200" s="41" t="s">
        <v>507</v>
      </c>
      <c r="H200" s="9">
        <v>630</v>
      </c>
      <c r="I200" s="75" t="s">
        <v>518</v>
      </c>
      <c r="J200" s="1" t="s">
        <v>517</v>
      </c>
      <c r="K200" s="24">
        <v>900</v>
      </c>
      <c r="L200" s="7" t="s">
        <v>3925</v>
      </c>
    </row>
    <row r="201" spans="1:12" ht="44.25" customHeight="1" x14ac:dyDescent="0.25">
      <c r="A201" s="39">
        <v>181016</v>
      </c>
      <c r="B201" s="84" t="s">
        <v>519</v>
      </c>
      <c r="C201" s="84"/>
      <c r="D201" s="85" t="s">
        <v>143</v>
      </c>
      <c r="E201" s="85"/>
      <c r="F201" s="40" t="s">
        <v>143</v>
      </c>
      <c r="G201" s="41" t="s">
        <v>507</v>
      </c>
      <c r="H201" s="9">
        <v>630</v>
      </c>
      <c r="I201" s="75" t="s">
        <v>520</v>
      </c>
      <c r="J201" s="1" t="s">
        <v>519</v>
      </c>
      <c r="K201" s="24">
        <v>900</v>
      </c>
      <c r="L201" s="7" t="s">
        <v>3926</v>
      </c>
    </row>
    <row r="202" spans="1:12" ht="44.25" customHeight="1" x14ac:dyDescent="0.25">
      <c r="A202" s="39">
        <v>181020</v>
      </c>
      <c r="B202" s="84" t="s">
        <v>521</v>
      </c>
      <c r="C202" s="84"/>
      <c r="D202" s="85" t="s">
        <v>143</v>
      </c>
      <c r="E202" s="85"/>
      <c r="F202" s="40" t="s">
        <v>143</v>
      </c>
      <c r="G202" s="41" t="s">
        <v>507</v>
      </c>
      <c r="H202" s="9">
        <v>630</v>
      </c>
      <c r="I202" s="75" t="s">
        <v>522</v>
      </c>
      <c r="J202" s="1" t="s">
        <v>521</v>
      </c>
      <c r="K202" s="24">
        <v>900</v>
      </c>
      <c r="L202" s="7" t="s">
        <v>3927</v>
      </c>
    </row>
    <row r="203" spans="1:12" ht="44.25" customHeight="1" x14ac:dyDescent="0.25">
      <c r="A203" s="39">
        <v>181021</v>
      </c>
      <c r="B203" s="84" t="s">
        <v>523</v>
      </c>
      <c r="C203" s="84"/>
      <c r="D203" s="85" t="s">
        <v>143</v>
      </c>
      <c r="E203" s="85"/>
      <c r="F203" s="40" t="s">
        <v>143</v>
      </c>
      <c r="G203" s="41" t="s">
        <v>507</v>
      </c>
      <c r="H203" s="9">
        <v>660</v>
      </c>
      <c r="I203" s="75" t="s">
        <v>524</v>
      </c>
      <c r="J203" s="1" t="s">
        <v>523</v>
      </c>
      <c r="K203" s="24">
        <v>900</v>
      </c>
      <c r="L203" s="7" t="s">
        <v>3928</v>
      </c>
    </row>
    <row r="204" spans="1:12" ht="44.25" customHeight="1" x14ac:dyDescent="0.25">
      <c r="A204" s="39">
        <v>181024</v>
      </c>
      <c r="B204" s="84" t="s">
        <v>525</v>
      </c>
      <c r="C204" s="84"/>
      <c r="D204" s="85" t="s">
        <v>143</v>
      </c>
      <c r="E204" s="85"/>
      <c r="F204" s="40" t="s">
        <v>143</v>
      </c>
      <c r="G204" s="41" t="s">
        <v>507</v>
      </c>
      <c r="H204" s="9">
        <v>660</v>
      </c>
      <c r="I204" s="75" t="s">
        <v>526</v>
      </c>
      <c r="J204" s="1" t="s">
        <v>525</v>
      </c>
      <c r="K204" s="24">
        <v>900</v>
      </c>
      <c r="L204" s="7" t="s">
        <v>3929</v>
      </c>
    </row>
    <row r="205" spans="1:12" ht="44.25" customHeight="1" x14ac:dyDescent="0.25">
      <c r="A205" s="39">
        <v>181030</v>
      </c>
      <c r="B205" s="84" t="s">
        <v>527</v>
      </c>
      <c r="C205" s="84"/>
      <c r="D205" s="85" t="s">
        <v>143</v>
      </c>
      <c r="E205" s="85"/>
      <c r="F205" s="40" t="s">
        <v>143</v>
      </c>
      <c r="G205" s="41" t="s">
        <v>507</v>
      </c>
      <c r="H205" s="9">
        <v>660</v>
      </c>
      <c r="I205" s="75" t="s">
        <v>528</v>
      </c>
      <c r="J205" s="1" t="s">
        <v>527</v>
      </c>
      <c r="K205" s="24">
        <v>900</v>
      </c>
      <c r="L205" s="7" t="s">
        <v>3930</v>
      </c>
    </row>
    <row r="206" spans="1:12" ht="44.25" customHeight="1" x14ac:dyDescent="0.25">
      <c r="A206" s="39">
        <v>181031</v>
      </c>
      <c r="B206" s="84" t="s">
        <v>529</v>
      </c>
      <c r="C206" s="84"/>
      <c r="D206" s="85" t="s">
        <v>143</v>
      </c>
      <c r="E206" s="85"/>
      <c r="F206" s="40" t="s">
        <v>143</v>
      </c>
      <c r="G206" s="41" t="s">
        <v>507</v>
      </c>
      <c r="H206" s="9">
        <v>660</v>
      </c>
      <c r="I206" s="75" t="s">
        <v>530</v>
      </c>
      <c r="J206" s="1" t="s">
        <v>529</v>
      </c>
      <c r="K206" s="24">
        <v>900</v>
      </c>
      <c r="L206" s="7" t="s">
        <v>3931</v>
      </c>
    </row>
    <row r="207" spans="1:12" ht="44.25" customHeight="1" x14ac:dyDescent="0.25">
      <c r="A207" s="39">
        <v>181032</v>
      </c>
      <c r="B207" s="84" t="s">
        <v>531</v>
      </c>
      <c r="C207" s="84"/>
      <c r="D207" s="85" t="s">
        <v>143</v>
      </c>
      <c r="E207" s="85"/>
      <c r="F207" s="40" t="s">
        <v>143</v>
      </c>
      <c r="G207" s="41" t="s">
        <v>507</v>
      </c>
      <c r="H207" s="9">
        <v>660</v>
      </c>
      <c r="I207" s="75" t="s">
        <v>532</v>
      </c>
      <c r="J207" s="1" t="s">
        <v>531</v>
      </c>
      <c r="K207" s="24">
        <v>900</v>
      </c>
      <c r="L207" s="7" t="s">
        <v>3932</v>
      </c>
    </row>
    <row r="208" spans="1:12" ht="44.25" customHeight="1" x14ac:dyDescent="0.25">
      <c r="A208" s="39">
        <v>181035</v>
      </c>
      <c r="B208" s="84" t="s">
        <v>533</v>
      </c>
      <c r="C208" s="84"/>
      <c r="D208" s="85" t="s">
        <v>143</v>
      </c>
      <c r="E208" s="85"/>
      <c r="F208" s="40" t="s">
        <v>143</v>
      </c>
      <c r="G208" s="41" t="s">
        <v>534</v>
      </c>
      <c r="H208" s="9">
        <v>660</v>
      </c>
      <c r="I208" s="75" t="s">
        <v>535</v>
      </c>
      <c r="J208" s="1" t="s">
        <v>533</v>
      </c>
      <c r="K208" s="24">
        <v>900</v>
      </c>
      <c r="L208" s="7" t="s">
        <v>3933</v>
      </c>
    </row>
    <row r="209" spans="1:12" ht="44.25" customHeight="1" x14ac:dyDescent="0.25">
      <c r="A209" s="39">
        <v>181036</v>
      </c>
      <c r="B209" s="84" t="s">
        <v>536</v>
      </c>
      <c r="C209" s="84"/>
      <c r="D209" s="85" t="s">
        <v>143</v>
      </c>
      <c r="E209" s="85"/>
      <c r="F209" s="40" t="s">
        <v>143</v>
      </c>
      <c r="G209" s="41" t="s">
        <v>534</v>
      </c>
      <c r="H209" s="9">
        <v>660</v>
      </c>
      <c r="I209" s="75" t="s">
        <v>537</v>
      </c>
      <c r="J209" s="1" t="s">
        <v>536</v>
      </c>
      <c r="K209" s="24">
        <v>900</v>
      </c>
      <c r="L209" s="7" t="s">
        <v>3934</v>
      </c>
    </row>
    <row r="210" spans="1:12" ht="44.25" customHeight="1" x14ac:dyDescent="0.25">
      <c r="A210" s="39">
        <v>181037</v>
      </c>
      <c r="B210" s="84" t="s">
        <v>538</v>
      </c>
      <c r="C210" s="84"/>
      <c r="D210" s="85" t="s">
        <v>143</v>
      </c>
      <c r="E210" s="85"/>
      <c r="F210" s="40" t="s">
        <v>143</v>
      </c>
      <c r="G210" s="41" t="s">
        <v>507</v>
      </c>
      <c r="H210" s="9">
        <v>660</v>
      </c>
      <c r="I210" s="75" t="s">
        <v>539</v>
      </c>
      <c r="J210" s="1" t="s">
        <v>538</v>
      </c>
      <c r="K210" s="24">
        <v>900</v>
      </c>
      <c r="L210" s="7" t="s">
        <v>3935</v>
      </c>
    </row>
    <row r="211" spans="1:12" ht="44.25" customHeight="1" x14ac:dyDescent="0.25">
      <c r="A211" s="39">
        <v>181039</v>
      </c>
      <c r="B211" s="84" t="s">
        <v>540</v>
      </c>
      <c r="C211" s="84"/>
      <c r="D211" s="85" t="s">
        <v>143</v>
      </c>
      <c r="E211" s="85"/>
      <c r="F211" s="40" t="s">
        <v>143</v>
      </c>
      <c r="G211" s="41" t="s">
        <v>507</v>
      </c>
      <c r="H211" s="9">
        <v>660</v>
      </c>
      <c r="I211" s="75" t="s">
        <v>541</v>
      </c>
      <c r="J211" s="1" t="s">
        <v>540</v>
      </c>
      <c r="K211" s="24">
        <v>900</v>
      </c>
      <c r="L211" s="7" t="s">
        <v>3936</v>
      </c>
    </row>
    <row r="212" spans="1:12" ht="44.25" customHeight="1" x14ac:dyDescent="0.25">
      <c r="A212" s="39">
        <v>181040</v>
      </c>
      <c r="B212" s="84" t="s">
        <v>542</v>
      </c>
      <c r="C212" s="84"/>
      <c r="D212" s="85" t="s">
        <v>143</v>
      </c>
      <c r="E212" s="85"/>
      <c r="F212" s="40" t="s">
        <v>143</v>
      </c>
      <c r="G212" s="41" t="s">
        <v>507</v>
      </c>
      <c r="H212" s="9">
        <v>660</v>
      </c>
      <c r="I212" s="75" t="s">
        <v>543</v>
      </c>
      <c r="J212" s="1" t="s">
        <v>542</v>
      </c>
      <c r="K212" s="24">
        <v>900</v>
      </c>
      <c r="L212" s="7" t="s">
        <v>3937</v>
      </c>
    </row>
    <row r="213" spans="1:12" ht="44.25" customHeight="1" x14ac:dyDescent="0.25">
      <c r="A213" s="39">
        <v>181041</v>
      </c>
      <c r="B213" s="84" t="s">
        <v>544</v>
      </c>
      <c r="C213" s="84"/>
      <c r="D213" s="85" t="s">
        <v>143</v>
      </c>
      <c r="E213" s="85"/>
      <c r="F213" s="40" t="s">
        <v>143</v>
      </c>
      <c r="G213" s="41" t="s">
        <v>507</v>
      </c>
      <c r="H213" s="9">
        <v>660</v>
      </c>
      <c r="I213" s="75" t="s">
        <v>545</v>
      </c>
      <c r="J213" s="1" t="s">
        <v>544</v>
      </c>
      <c r="K213" s="24">
        <v>900</v>
      </c>
      <c r="L213" s="7" t="s">
        <v>3938</v>
      </c>
    </row>
    <row r="214" spans="1:12" ht="44.25" customHeight="1" x14ac:dyDescent="0.25">
      <c r="A214" s="39">
        <v>181044</v>
      </c>
      <c r="B214" s="84" t="s">
        <v>546</v>
      </c>
      <c r="C214" s="84"/>
      <c r="D214" s="85" t="s">
        <v>143</v>
      </c>
      <c r="E214" s="85"/>
      <c r="F214" s="40" t="s">
        <v>143</v>
      </c>
      <c r="G214" s="41" t="s">
        <v>507</v>
      </c>
      <c r="H214" s="9">
        <v>660</v>
      </c>
      <c r="I214" s="75" t="s">
        <v>547</v>
      </c>
      <c r="J214" s="1" t="s">
        <v>546</v>
      </c>
      <c r="K214" s="24">
        <v>900</v>
      </c>
      <c r="L214" s="7" t="s">
        <v>3939</v>
      </c>
    </row>
    <row r="215" spans="1:12" ht="15.75" x14ac:dyDescent="0.25">
      <c r="A215" s="43" t="s">
        <v>548</v>
      </c>
      <c r="B215" s="44"/>
      <c r="C215" s="44"/>
      <c r="D215" s="44"/>
      <c r="E215" s="44"/>
      <c r="F215" s="44"/>
      <c r="G215" s="44"/>
      <c r="H215" s="9"/>
      <c r="I215" s="75"/>
      <c r="J215" s="1"/>
      <c r="K215" s="24"/>
    </row>
    <row r="216" spans="1:12" ht="15.75" x14ac:dyDescent="0.25">
      <c r="A216" s="91" t="s">
        <v>549</v>
      </c>
      <c r="B216" s="91"/>
      <c r="C216" s="91"/>
      <c r="D216" s="91"/>
      <c r="E216" s="91"/>
      <c r="F216" s="91"/>
      <c r="G216" s="91"/>
      <c r="H216" s="99"/>
      <c r="I216" s="75"/>
      <c r="J216" s="1"/>
      <c r="K216" s="24"/>
    </row>
    <row r="217" spans="1:12" ht="31.5" customHeight="1" x14ac:dyDescent="0.25">
      <c r="A217" s="39">
        <v>190204</v>
      </c>
      <c r="B217" s="84" t="s">
        <v>550</v>
      </c>
      <c r="C217" s="84"/>
      <c r="D217" s="85" t="s">
        <v>551</v>
      </c>
      <c r="E217" s="85"/>
      <c r="F217" s="40" t="s">
        <v>143</v>
      </c>
      <c r="G217" s="41" t="s">
        <v>552</v>
      </c>
      <c r="H217" s="9">
        <v>6934</v>
      </c>
      <c r="I217" s="75" t="s">
        <v>553</v>
      </c>
      <c r="J217" s="1" t="s">
        <v>554</v>
      </c>
      <c r="K217" s="24">
        <v>7190</v>
      </c>
      <c r="L217" s="7" t="s">
        <v>3940</v>
      </c>
    </row>
    <row r="218" spans="1:12" ht="15.75" x14ac:dyDescent="0.25">
      <c r="A218" s="43" t="s">
        <v>555</v>
      </c>
      <c r="B218" s="44"/>
      <c r="C218" s="44"/>
      <c r="D218" s="44"/>
      <c r="E218" s="44"/>
      <c r="F218" s="44"/>
      <c r="G218" s="44"/>
      <c r="H218" s="9"/>
      <c r="I218" s="75"/>
      <c r="J218" s="1"/>
      <c r="K218" s="24"/>
    </row>
    <row r="219" spans="1:12" ht="59.25" customHeight="1" x14ac:dyDescent="0.25">
      <c r="A219" s="45">
        <v>190206</v>
      </c>
      <c r="B219" s="84" t="s">
        <v>556</v>
      </c>
      <c r="C219" s="84"/>
      <c r="D219" s="85" t="s">
        <v>557</v>
      </c>
      <c r="E219" s="85"/>
      <c r="F219" s="40" t="s">
        <v>143</v>
      </c>
      <c r="G219" s="41" t="s">
        <v>558</v>
      </c>
      <c r="H219" s="9">
        <v>20759</v>
      </c>
      <c r="I219" s="75" t="s">
        <v>559</v>
      </c>
      <c r="J219" s="1" t="s">
        <v>560</v>
      </c>
      <c r="K219" s="24">
        <v>25010</v>
      </c>
      <c r="L219" s="7" t="s">
        <v>3941</v>
      </c>
    </row>
    <row r="220" spans="1:12" ht="63" customHeight="1" x14ac:dyDescent="0.25">
      <c r="A220" s="45">
        <v>190208</v>
      </c>
      <c r="B220" s="84" t="s">
        <v>561</v>
      </c>
      <c r="C220" s="84"/>
      <c r="D220" s="85" t="s">
        <v>557</v>
      </c>
      <c r="E220" s="85"/>
      <c r="F220" s="40" t="s">
        <v>143</v>
      </c>
      <c r="G220" s="41" t="s">
        <v>558</v>
      </c>
      <c r="H220" s="9">
        <v>9293</v>
      </c>
      <c r="I220" s="75" t="s">
        <v>562</v>
      </c>
      <c r="J220" s="1" t="s">
        <v>561</v>
      </c>
      <c r="K220" s="24">
        <v>11070</v>
      </c>
      <c r="L220" s="7" t="s">
        <v>3942</v>
      </c>
    </row>
    <row r="221" spans="1:12" ht="57" customHeight="1" x14ac:dyDescent="0.25">
      <c r="A221" s="45">
        <v>190209</v>
      </c>
      <c r="B221" s="84" t="s">
        <v>563</v>
      </c>
      <c r="C221" s="84"/>
      <c r="D221" s="85" t="s">
        <v>557</v>
      </c>
      <c r="E221" s="85"/>
      <c r="F221" s="40" t="s">
        <v>143</v>
      </c>
      <c r="G221" s="41" t="s">
        <v>558</v>
      </c>
      <c r="H221" s="9">
        <v>9293</v>
      </c>
      <c r="I221" s="75" t="s">
        <v>564</v>
      </c>
      <c r="J221" s="1" t="s">
        <v>563</v>
      </c>
      <c r="K221" s="24">
        <v>11070</v>
      </c>
      <c r="L221" s="7" t="s">
        <v>3943</v>
      </c>
    </row>
    <row r="222" spans="1:12" ht="39" customHeight="1" x14ac:dyDescent="0.25">
      <c r="A222" s="45">
        <v>190210</v>
      </c>
      <c r="B222" s="84" t="s">
        <v>565</v>
      </c>
      <c r="C222" s="84"/>
      <c r="D222" s="85" t="s">
        <v>557</v>
      </c>
      <c r="E222" s="85"/>
      <c r="F222" s="40" t="s">
        <v>143</v>
      </c>
      <c r="G222" s="41" t="s">
        <v>558</v>
      </c>
      <c r="H222" s="9">
        <v>9293</v>
      </c>
      <c r="I222" s="75" t="s">
        <v>566</v>
      </c>
      <c r="J222" s="1" t="s">
        <v>565</v>
      </c>
      <c r="K222" s="24">
        <v>11070</v>
      </c>
      <c r="L222" s="7" t="s">
        <v>3944</v>
      </c>
    </row>
    <row r="223" spans="1:12" ht="51.75" customHeight="1" x14ac:dyDescent="0.25">
      <c r="A223" s="45">
        <v>190211</v>
      </c>
      <c r="B223" s="84" t="s">
        <v>567</v>
      </c>
      <c r="C223" s="84"/>
      <c r="D223" s="85" t="s">
        <v>557</v>
      </c>
      <c r="E223" s="85"/>
      <c r="F223" s="40" t="s">
        <v>143</v>
      </c>
      <c r="G223" s="41" t="s">
        <v>558</v>
      </c>
      <c r="H223" s="9">
        <v>9547</v>
      </c>
      <c r="I223" s="75" t="s">
        <v>568</v>
      </c>
      <c r="J223" s="1" t="s">
        <v>567</v>
      </c>
      <c r="K223" s="24">
        <v>10100</v>
      </c>
      <c r="L223" s="7" t="s">
        <v>3945</v>
      </c>
    </row>
    <row r="224" spans="1:12" ht="54.75" customHeight="1" x14ac:dyDescent="0.25">
      <c r="A224" s="45">
        <v>190212</v>
      </c>
      <c r="B224" s="84" t="s">
        <v>569</v>
      </c>
      <c r="C224" s="84"/>
      <c r="D224" s="85" t="s">
        <v>557</v>
      </c>
      <c r="E224" s="85"/>
      <c r="F224" s="40" t="s">
        <v>143</v>
      </c>
      <c r="G224" s="41" t="s">
        <v>558</v>
      </c>
      <c r="H224" s="9">
        <v>9293</v>
      </c>
      <c r="I224" s="75" t="s">
        <v>570</v>
      </c>
      <c r="J224" s="1" t="s">
        <v>569</v>
      </c>
      <c r="K224" s="24">
        <v>10070</v>
      </c>
      <c r="L224" s="7" t="s">
        <v>3946</v>
      </c>
    </row>
    <row r="225" spans="1:12" ht="51" customHeight="1" x14ac:dyDescent="0.25">
      <c r="A225" s="45">
        <v>190213</v>
      </c>
      <c r="B225" s="84" t="s">
        <v>571</v>
      </c>
      <c r="C225" s="84"/>
      <c r="D225" s="85" t="s">
        <v>557</v>
      </c>
      <c r="E225" s="85"/>
      <c r="F225" s="40" t="s">
        <v>143</v>
      </c>
      <c r="G225" s="41" t="s">
        <v>558</v>
      </c>
      <c r="H225" s="9">
        <v>9293</v>
      </c>
      <c r="I225" s="75" t="s">
        <v>572</v>
      </c>
      <c r="J225" s="1" t="s">
        <v>571</v>
      </c>
      <c r="K225" s="24">
        <v>10070</v>
      </c>
      <c r="L225" s="7" t="s">
        <v>3947</v>
      </c>
    </row>
    <row r="226" spans="1:12" ht="15.75" x14ac:dyDescent="0.25">
      <c r="A226" s="43" t="s">
        <v>573</v>
      </c>
      <c r="B226" s="44"/>
      <c r="C226" s="44"/>
      <c r="D226" s="44"/>
      <c r="E226" s="44"/>
      <c r="F226" s="44"/>
      <c r="G226" s="44"/>
      <c r="H226" s="9"/>
      <c r="I226" s="75"/>
      <c r="J226" s="1"/>
      <c r="K226" s="24"/>
    </row>
    <row r="227" spans="1:12" ht="15.75" x14ac:dyDescent="0.25">
      <c r="A227" s="43" t="s">
        <v>124</v>
      </c>
      <c r="B227" s="44"/>
      <c r="C227" s="44"/>
      <c r="D227" s="44"/>
      <c r="E227" s="44"/>
      <c r="F227" s="44"/>
      <c r="G227" s="44"/>
      <c r="H227" s="9"/>
      <c r="I227" s="75"/>
      <c r="J227" s="1"/>
      <c r="K227" s="24"/>
    </row>
    <row r="228" spans="1:12" ht="31.5" x14ac:dyDescent="0.25">
      <c r="A228" s="39">
        <v>40001</v>
      </c>
      <c r="B228" s="84" t="s">
        <v>574</v>
      </c>
      <c r="C228" s="84"/>
      <c r="D228" s="85" t="s">
        <v>575</v>
      </c>
      <c r="E228" s="85"/>
      <c r="F228" s="40" t="s">
        <v>13</v>
      </c>
      <c r="G228" s="41" t="s">
        <v>272</v>
      </c>
      <c r="H228" s="9">
        <v>298</v>
      </c>
      <c r="I228" s="75" t="s">
        <v>576</v>
      </c>
      <c r="J228" s="1" t="s">
        <v>577</v>
      </c>
      <c r="K228" s="24">
        <v>780</v>
      </c>
      <c r="L228" s="7" t="s">
        <v>3948</v>
      </c>
    </row>
    <row r="229" spans="1:12" ht="31.5" x14ac:dyDescent="0.25">
      <c r="A229" s="39">
        <v>40002</v>
      </c>
      <c r="B229" s="84" t="s">
        <v>578</v>
      </c>
      <c r="C229" s="84"/>
      <c r="D229" s="85" t="s">
        <v>575</v>
      </c>
      <c r="E229" s="85"/>
      <c r="F229" s="40" t="s">
        <v>13</v>
      </c>
      <c r="G229" s="41" t="s">
        <v>272</v>
      </c>
      <c r="H229" s="9">
        <v>298</v>
      </c>
      <c r="I229" s="75" t="s">
        <v>579</v>
      </c>
      <c r="J229" s="1" t="s">
        <v>580</v>
      </c>
      <c r="K229" s="24">
        <v>990</v>
      </c>
      <c r="L229" s="7" t="s">
        <v>3949</v>
      </c>
    </row>
    <row r="230" spans="1:12" ht="15.75" x14ac:dyDescent="0.25">
      <c r="A230" s="43" t="s">
        <v>581</v>
      </c>
      <c r="B230" s="44"/>
      <c r="C230" s="44"/>
      <c r="D230" s="44"/>
      <c r="E230" s="44"/>
      <c r="F230" s="44"/>
      <c r="G230" s="44"/>
      <c r="H230" s="9"/>
      <c r="I230" s="75"/>
      <c r="J230" s="1"/>
      <c r="K230" s="24"/>
    </row>
    <row r="231" spans="1:12" ht="31.5" x14ac:dyDescent="0.25">
      <c r="A231" s="39">
        <v>40101</v>
      </c>
      <c r="B231" s="84" t="s">
        <v>582</v>
      </c>
      <c r="C231" s="84"/>
      <c r="D231" s="85" t="s">
        <v>575</v>
      </c>
      <c r="E231" s="85"/>
      <c r="F231" s="40" t="s">
        <v>13</v>
      </c>
      <c r="G231" s="41" t="s">
        <v>14</v>
      </c>
      <c r="H231" s="9">
        <v>140</v>
      </c>
      <c r="I231" s="75" t="s">
        <v>583</v>
      </c>
      <c r="J231" s="1" t="s">
        <v>584</v>
      </c>
      <c r="K231" s="24">
        <v>435</v>
      </c>
      <c r="L231" s="7" t="s">
        <v>3950</v>
      </c>
    </row>
    <row r="232" spans="1:12" ht="31.5" x14ac:dyDescent="0.25">
      <c r="A232" s="39">
        <v>40103</v>
      </c>
      <c r="B232" s="84" t="s">
        <v>585</v>
      </c>
      <c r="C232" s="84"/>
      <c r="D232" s="85" t="s">
        <v>575</v>
      </c>
      <c r="E232" s="85"/>
      <c r="F232" s="40" t="s">
        <v>18</v>
      </c>
      <c r="G232" s="41" t="s">
        <v>272</v>
      </c>
      <c r="H232" s="9">
        <v>372</v>
      </c>
      <c r="I232" s="75" t="s">
        <v>586</v>
      </c>
      <c r="J232" s="1" t="s">
        <v>587</v>
      </c>
      <c r="K232" s="24">
        <v>750</v>
      </c>
      <c r="L232" s="7" t="s">
        <v>3951</v>
      </c>
    </row>
    <row r="233" spans="1:12" ht="31.5" x14ac:dyDescent="0.25">
      <c r="A233" s="39">
        <v>40105</v>
      </c>
      <c r="B233" s="84" t="s">
        <v>588</v>
      </c>
      <c r="C233" s="84"/>
      <c r="D233" s="85" t="s">
        <v>575</v>
      </c>
      <c r="E233" s="85"/>
      <c r="F233" s="40" t="s">
        <v>13</v>
      </c>
      <c r="G233" s="41" t="s">
        <v>272</v>
      </c>
      <c r="H233" s="9">
        <v>257</v>
      </c>
      <c r="I233" s="75" t="s">
        <v>589</v>
      </c>
      <c r="J233" s="1" t="s">
        <v>590</v>
      </c>
      <c r="K233" s="24">
        <v>865</v>
      </c>
      <c r="L233" s="7" t="s">
        <v>3952</v>
      </c>
    </row>
    <row r="234" spans="1:12" ht="31.5" x14ac:dyDescent="0.25">
      <c r="A234" s="39">
        <v>40106</v>
      </c>
      <c r="B234" s="84" t="s">
        <v>591</v>
      </c>
      <c r="C234" s="84"/>
      <c r="D234" s="85" t="s">
        <v>575</v>
      </c>
      <c r="E234" s="85"/>
      <c r="F234" s="40" t="s">
        <v>13</v>
      </c>
      <c r="G234" s="41" t="s">
        <v>272</v>
      </c>
      <c r="H234" s="9">
        <v>320</v>
      </c>
      <c r="I234" s="75" t="s">
        <v>592</v>
      </c>
      <c r="J234" s="1" t="s">
        <v>593</v>
      </c>
      <c r="K234" s="24">
        <v>765</v>
      </c>
      <c r="L234" s="7" t="s">
        <v>3953</v>
      </c>
    </row>
    <row r="235" spans="1:12" ht="31.5" x14ac:dyDescent="0.25">
      <c r="A235" s="39">
        <v>40107</v>
      </c>
      <c r="B235" s="84" t="s">
        <v>594</v>
      </c>
      <c r="C235" s="84"/>
      <c r="D235" s="85" t="s">
        <v>575</v>
      </c>
      <c r="E235" s="85"/>
      <c r="F235" s="40" t="s">
        <v>13</v>
      </c>
      <c r="G235" s="41" t="s">
        <v>272</v>
      </c>
      <c r="H235" s="9">
        <v>439</v>
      </c>
      <c r="I235" s="75" t="s">
        <v>595</v>
      </c>
      <c r="J235" s="1" t="s">
        <v>596</v>
      </c>
      <c r="K235" s="24">
        <v>735</v>
      </c>
      <c r="L235" s="7" t="s">
        <v>3954</v>
      </c>
    </row>
    <row r="236" spans="1:12" ht="31.5" x14ac:dyDescent="0.25">
      <c r="A236" s="39">
        <v>40108</v>
      </c>
      <c r="B236" s="84" t="s">
        <v>582</v>
      </c>
      <c r="C236" s="84"/>
      <c r="D236" s="85" t="s">
        <v>575</v>
      </c>
      <c r="E236" s="85"/>
      <c r="F236" s="40" t="s">
        <v>18</v>
      </c>
      <c r="G236" s="41" t="s">
        <v>272</v>
      </c>
      <c r="H236" s="9">
        <v>1031</v>
      </c>
      <c r="I236" s="75" t="s">
        <v>597</v>
      </c>
      <c r="J236" s="1" t="s">
        <v>598</v>
      </c>
      <c r="K236" s="24">
        <v>1390</v>
      </c>
      <c r="L236" s="7" t="s">
        <v>3955</v>
      </c>
    </row>
    <row r="237" spans="1:12" ht="31.5" x14ac:dyDescent="0.25">
      <c r="A237" s="39">
        <v>40109</v>
      </c>
      <c r="B237" s="84" t="s">
        <v>599</v>
      </c>
      <c r="C237" s="84"/>
      <c r="D237" s="85" t="s">
        <v>575</v>
      </c>
      <c r="E237" s="85"/>
      <c r="F237" s="40" t="s">
        <v>13</v>
      </c>
      <c r="G237" s="41" t="s">
        <v>272</v>
      </c>
      <c r="H237" s="9">
        <v>224</v>
      </c>
      <c r="I237" s="75" t="s">
        <v>600</v>
      </c>
      <c r="J237" s="1" t="s">
        <v>601</v>
      </c>
      <c r="K237" s="24">
        <v>725</v>
      </c>
      <c r="L237" s="7" t="s">
        <v>3956</v>
      </c>
    </row>
    <row r="238" spans="1:12" ht="15.75" x14ac:dyDescent="0.25">
      <c r="A238" s="43" t="s">
        <v>602</v>
      </c>
      <c r="B238" s="44"/>
      <c r="C238" s="44"/>
      <c r="D238" s="44"/>
      <c r="E238" s="44"/>
      <c r="F238" s="44"/>
      <c r="G238" s="44"/>
      <c r="H238" s="9"/>
      <c r="I238" s="75"/>
      <c r="J238" s="1"/>
      <c r="K238" s="24"/>
    </row>
    <row r="239" spans="1:12" ht="31.5" x14ac:dyDescent="0.25">
      <c r="A239" s="39">
        <v>40202</v>
      </c>
      <c r="B239" s="84" t="s">
        <v>603</v>
      </c>
      <c r="C239" s="84"/>
      <c r="D239" s="85" t="s">
        <v>575</v>
      </c>
      <c r="E239" s="85"/>
      <c r="F239" s="40" t="s">
        <v>13</v>
      </c>
      <c r="G239" s="41" t="s">
        <v>272</v>
      </c>
      <c r="H239" s="9">
        <v>224</v>
      </c>
      <c r="I239" s="75" t="s">
        <v>604</v>
      </c>
      <c r="J239" s="1" t="s">
        <v>605</v>
      </c>
      <c r="K239" s="24">
        <v>590</v>
      </c>
      <c r="L239" s="7" t="s">
        <v>3957</v>
      </c>
    </row>
    <row r="240" spans="1:12" ht="31.5" x14ac:dyDescent="0.25">
      <c r="A240" s="39">
        <v>40203</v>
      </c>
      <c r="B240" s="84" t="s">
        <v>606</v>
      </c>
      <c r="C240" s="84"/>
      <c r="D240" s="85" t="s">
        <v>575</v>
      </c>
      <c r="E240" s="85"/>
      <c r="F240" s="40" t="s">
        <v>13</v>
      </c>
      <c r="G240" s="41" t="s">
        <v>14</v>
      </c>
      <c r="H240" s="9">
        <v>212</v>
      </c>
      <c r="I240" s="75" t="s">
        <v>607</v>
      </c>
      <c r="J240" s="1" t="s">
        <v>608</v>
      </c>
      <c r="K240" s="24">
        <v>630</v>
      </c>
      <c r="L240" s="7" t="s">
        <v>3958</v>
      </c>
    </row>
    <row r="241" spans="1:12" ht="15.75" x14ac:dyDescent="0.25">
      <c r="A241" s="43" t="s">
        <v>165</v>
      </c>
      <c r="B241" s="44"/>
      <c r="C241" s="44"/>
      <c r="D241" s="44"/>
      <c r="E241" s="44"/>
      <c r="F241" s="44"/>
      <c r="G241" s="44"/>
      <c r="H241" s="9"/>
      <c r="I241" s="75"/>
      <c r="J241" s="1"/>
      <c r="K241" s="24"/>
    </row>
    <row r="242" spans="1:12" ht="15.75" x14ac:dyDescent="0.25">
      <c r="A242" s="39">
        <v>40301</v>
      </c>
      <c r="B242" s="84" t="s">
        <v>609</v>
      </c>
      <c r="C242" s="84"/>
      <c r="D242" s="85" t="s">
        <v>575</v>
      </c>
      <c r="E242" s="85"/>
      <c r="F242" s="40" t="s">
        <v>13</v>
      </c>
      <c r="G242" s="41" t="s">
        <v>272</v>
      </c>
      <c r="H242" s="9">
        <v>224</v>
      </c>
      <c r="I242" s="75" t="s">
        <v>610</v>
      </c>
      <c r="J242" s="1" t="s">
        <v>611</v>
      </c>
      <c r="K242" s="24">
        <v>800</v>
      </c>
      <c r="L242" s="7" t="s">
        <v>3959</v>
      </c>
    </row>
    <row r="243" spans="1:12" ht="31.5" x14ac:dyDescent="0.25">
      <c r="A243" s="39">
        <v>40302</v>
      </c>
      <c r="B243" s="84" t="s">
        <v>612</v>
      </c>
      <c r="C243" s="84"/>
      <c r="D243" s="85" t="s">
        <v>575</v>
      </c>
      <c r="E243" s="85"/>
      <c r="F243" s="40" t="s">
        <v>13</v>
      </c>
      <c r="G243" s="41" t="s">
        <v>272</v>
      </c>
      <c r="H243" s="9">
        <v>329</v>
      </c>
      <c r="I243" s="75" t="s">
        <v>613</v>
      </c>
      <c r="J243" s="1" t="s">
        <v>614</v>
      </c>
      <c r="K243" s="24">
        <v>805</v>
      </c>
      <c r="L243" s="7" t="s">
        <v>3960</v>
      </c>
    </row>
    <row r="244" spans="1:12" ht="15.75" x14ac:dyDescent="0.25">
      <c r="A244" s="43" t="s">
        <v>615</v>
      </c>
      <c r="B244" s="44"/>
      <c r="C244" s="44"/>
      <c r="D244" s="44"/>
      <c r="E244" s="44"/>
      <c r="F244" s="44"/>
      <c r="G244" s="44"/>
      <c r="H244" s="9"/>
      <c r="I244" s="75"/>
      <c r="J244" s="1"/>
      <c r="K244" s="24"/>
    </row>
    <row r="245" spans="1:12" ht="31.5" x14ac:dyDescent="0.25">
      <c r="A245" s="39">
        <v>40401</v>
      </c>
      <c r="B245" s="84" t="s">
        <v>616</v>
      </c>
      <c r="C245" s="84"/>
      <c r="D245" s="85" t="s">
        <v>575</v>
      </c>
      <c r="E245" s="85"/>
      <c r="F245" s="40" t="s">
        <v>13</v>
      </c>
      <c r="G245" s="41" t="s">
        <v>272</v>
      </c>
      <c r="H245" s="9">
        <v>306</v>
      </c>
      <c r="I245" s="75" t="s">
        <v>617</v>
      </c>
      <c r="J245" s="1" t="s">
        <v>618</v>
      </c>
      <c r="K245" s="24">
        <v>930</v>
      </c>
      <c r="L245" s="7" t="s">
        <v>3961</v>
      </c>
    </row>
    <row r="246" spans="1:12" ht="31.5" x14ac:dyDescent="0.25">
      <c r="A246" s="39">
        <v>40402</v>
      </c>
      <c r="B246" s="84" t="s">
        <v>619</v>
      </c>
      <c r="C246" s="84"/>
      <c r="D246" s="85" t="s">
        <v>575</v>
      </c>
      <c r="E246" s="85"/>
      <c r="F246" s="40" t="s">
        <v>13</v>
      </c>
      <c r="G246" s="41" t="s">
        <v>272</v>
      </c>
      <c r="H246" s="9">
        <v>365</v>
      </c>
      <c r="I246" s="75" t="s">
        <v>620</v>
      </c>
      <c r="J246" s="1" t="s">
        <v>621</v>
      </c>
      <c r="K246" s="24">
        <v>910</v>
      </c>
      <c r="L246" s="7" t="s">
        <v>3962</v>
      </c>
    </row>
    <row r="247" spans="1:12" ht="15.75" x14ac:dyDescent="0.25">
      <c r="A247" s="43" t="s">
        <v>622</v>
      </c>
      <c r="B247" s="44"/>
      <c r="C247" s="44"/>
      <c r="D247" s="44"/>
      <c r="E247" s="44"/>
      <c r="F247" s="44"/>
      <c r="G247" s="44"/>
      <c r="H247" s="9"/>
      <c r="I247" s="75"/>
      <c r="J247" s="1"/>
      <c r="K247" s="24"/>
    </row>
    <row r="248" spans="1:12" ht="47.25" x14ac:dyDescent="0.25">
      <c r="A248" s="39">
        <v>40501</v>
      </c>
      <c r="B248" s="84" t="s">
        <v>623</v>
      </c>
      <c r="C248" s="84"/>
      <c r="D248" s="85" t="s">
        <v>575</v>
      </c>
      <c r="E248" s="85"/>
      <c r="F248" s="40" t="s">
        <v>13</v>
      </c>
      <c r="G248" s="41" t="s">
        <v>14</v>
      </c>
      <c r="H248" s="9">
        <v>136</v>
      </c>
      <c r="I248" s="75" t="s">
        <v>624</v>
      </c>
      <c r="J248" s="1" t="s">
        <v>625</v>
      </c>
      <c r="K248" s="24">
        <v>400</v>
      </c>
      <c r="L248" s="7" t="s">
        <v>3963</v>
      </c>
    </row>
    <row r="249" spans="1:12" ht="47.25" x14ac:dyDescent="0.25">
      <c r="A249" s="39">
        <v>40502</v>
      </c>
      <c r="B249" s="84" t="s">
        <v>626</v>
      </c>
      <c r="C249" s="84"/>
      <c r="D249" s="85" t="s">
        <v>575</v>
      </c>
      <c r="E249" s="85"/>
      <c r="F249" s="40" t="s">
        <v>13</v>
      </c>
      <c r="G249" s="41" t="s">
        <v>14</v>
      </c>
      <c r="H249" s="9">
        <v>173</v>
      </c>
      <c r="I249" s="75" t="s">
        <v>627</v>
      </c>
      <c r="J249" s="1" t="s">
        <v>628</v>
      </c>
      <c r="K249" s="24">
        <v>500</v>
      </c>
      <c r="L249" s="7" t="s">
        <v>3964</v>
      </c>
    </row>
    <row r="250" spans="1:12" ht="47.25" x14ac:dyDescent="0.25">
      <c r="A250" s="39">
        <v>40503</v>
      </c>
      <c r="B250" s="84" t="s">
        <v>629</v>
      </c>
      <c r="C250" s="84"/>
      <c r="D250" s="85" t="s">
        <v>575</v>
      </c>
      <c r="E250" s="85"/>
      <c r="F250" s="40" t="s">
        <v>630</v>
      </c>
      <c r="G250" s="41" t="s">
        <v>14</v>
      </c>
      <c r="H250" s="9">
        <v>320</v>
      </c>
      <c r="I250" s="75" t="s">
        <v>631</v>
      </c>
      <c r="J250" s="1" t="s">
        <v>632</v>
      </c>
      <c r="K250" s="24">
        <v>525</v>
      </c>
      <c r="L250" s="7" t="s">
        <v>3965</v>
      </c>
    </row>
    <row r="251" spans="1:12" ht="31.5" x14ac:dyDescent="0.25">
      <c r="A251" s="39">
        <v>40504</v>
      </c>
      <c r="B251" s="84" t="s">
        <v>633</v>
      </c>
      <c r="C251" s="84"/>
      <c r="D251" s="85" t="s">
        <v>575</v>
      </c>
      <c r="E251" s="85"/>
      <c r="F251" s="40" t="s">
        <v>13</v>
      </c>
      <c r="G251" s="41" t="s">
        <v>272</v>
      </c>
      <c r="H251" s="9">
        <v>324</v>
      </c>
      <c r="I251" s="75" t="s">
        <v>634</v>
      </c>
      <c r="J251" s="1" t="s">
        <v>635</v>
      </c>
      <c r="K251" s="24">
        <v>640</v>
      </c>
      <c r="L251" s="7" t="s">
        <v>3966</v>
      </c>
    </row>
    <row r="252" spans="1:12" ht="15.75" x14ac:dyDescent="0.25">
      <c r="A252" s="43" t="s">
        <v>636</v>
      </c>
      <c r="B252" s="44"/>
      <c r="C252" s="44"/>
      <c r="D252" s="44"/>
      <c r="E252" s="44"/>
      <c r="F252" s="44"/>
      <c r="G252" s="44"/>
      <c r="H252" s="9"/>
      <c r="I252" s="75"/>
      <c r="J252" s="1"/>
      <c r="K252" s="24"/>
    </row>
    <row r="253" spans="1:12" ht="47.25" x14ac:dyDescent="0.25">
      <c r="A253" s="39">
        <v>40601</v>
      </c>
      <c r="B253" s="84" t="s">
        <v>637</v>
      </c>
      <c r="C253" s="84"/>
      <c r="D253" s="85" t="s">
        <v>575</v>
      </c>
      <c r="E253" s="85"/>
      <c r="F253" s="40" t="s">
        <v>13</v>
      </c>
      <c r="G253" s="41" t="s">
        <v>14</v>
      </c>
      <c r="H253" s="9">
        <v>223</v>
      </c>
      <c r="I253" s="75" t="s">
        <v>638</v>
      </c>
      <c r="J253" s="1" t="s">
        <v>639</v>
      </c>
      <c r="K253" s="24">
        <v>490</v>
      </c>
      <c r="L253" s="7" t="s">
        <v>3967</v>
      </c>
    </row>
    <row r="254" spans="1:12" ht="15.75" x14ac:dyDescent="0.25">
      <c r="A254" s="43" t="s">
        <v>184</v>
      </c>
      <c r="B254" s="44"/>
      <c r="C254" s="44"/>
      <c r="D254" s="44"/>
      <c r="E254" s="44"/>
      <c r="F254" s="44"/>
      <c r="G254" s="44"/>
      <c r="H254" s="9"/>
      <c r="I254" s="75"/>
      <c r="J254" s="1"/>
      <c r="K254" s="24"/>
    </row>
    <row r="255" spans="1:12" ht="31.5" x14ac:dyDescent="0.25">
      <c r="A255" s="39">
        <v>40701</v>
      </c>
      <c r="B255" s="84" t="s">
        <v>640</v>
      </c>
      <c r="C255" s="84"/>
      <c r="D255" s="85" t="s">
        <v>575</v>
      </c>
      <c r="E255" s="85"/>
      <c r="F255" s="40" t="s">
        <v>630</v>
      </c>
      <c r="G255" s="41" t="s">
        <v>272</v>
      </c>
      <c r="H255" s="9">
        <v>323</v>
      </c>
      <c r="I255" s="75" t="s">
        <v>641</v>
      </c>
      <c r="J255" s="1" t="s">
        <v>642</v>
      </c>
      <c r="K255" s="24">
        <v>760</v>
      </c>
      <c r="L255" s="7" t="s">
        <v>3968</v>
      </c>
    </row>
    <row r="256" spans="1:12" ht="31.5" x14ac:dyDescent="0.25">
      <c r="A256" s="39">
        <v>40702</v>
      </c>
      <c r="B256" s="84" t="s">
        <v>643</v>
      </c>
      <c r="C256" s="84"/>
      <c r="D256" s="85" t="s">
        <v>575</v>
      </c>
      <c r="E256" s="85"/>
      <c r="F256" s="40" t="s">
        <v>630</v>
      </c>
      <c r="G256" s="41" t="s">
        <v>272</v>
      </c>
      <c r="H256" s="9">
        <v>328</v>
      </c>
      <c r="I256" s="75" t="s">
        <v>644</v>
      </c>
      <c r="J256" s="1" t="s">
        <v>645</v>
      </c>
      <c r="K256" s="24">
        <v>645</v>
      </c>
      <c r="L256" s="7" t="s">
        <v>3969</v>
      </c>
    </row>
    <row r="257" spans="1:12" ht="31.5" x14ac:dyDescent="0.25">
      <c r="A257" s="39">
        <v>40703</v>
      </c>
      <c r="B257" s="84" t="s">
        <v>646</v>
      </c>
      <c r="C257" s="84"/>
      <c r="D257" s="85" t="s">
        <v>575</v>
      </c>
      <c r="E257" s="85"/>
      <c r="F257" s="40" t="s">
        <v>630</v>
      </c>
      <c r="G257" s="41" t="s">
        <v>272</v>
      </c>
      <c r="H257" s="9">
        <v>323</v>
      </c>
      <c r="I257" s="75" t="s">
        <v>647</v>
      </c>
      <c r="J257" s="1" t="s">
        <v>648</v>
      </c>
      <c r="K257" s="24">
        <v>680</v>
      </c>
      <c r="L257" s="7" t="s">
        <v>3970</v>
      </c>
    </row>
    <row r="258" spans="1:12" ht="31.5" x14ac:dyDescent="0.25">
      <c r="A258" s="39">
        <v>40704</v>
      </c>
      <c r="B258" s="84" t="s">
        <v>649</v>
      </c>
      <c r="C258" s="84"/>
      <c r="D258" s="85" t="s">
        <v>575</v>
      </c>
      <c r="E258" s="85"/>
      <c r="F258" s="40" t="s">
        <v>630</v>
      </c>
      <c r="G258" s="41" t="s">
        <v>272</v>
      </c>
      <c r="H258" s="9">
        <v>280</v>
      </c>
      <c r="I258" s="75" t="s">
        <v>650</v>
      </c>
      <c r="J258" s="1" t="s">
        <v>651</v>
      </c>
      <c r="K258" s="24">
        <v>680</v>
      </c>
      <c r="L258" s="7" t="s">
        <v>3971</v>
      </c>
    </row>
    <row r="259" spans="1:12" ht="31.5" x14ac:dyDescent="0.25">
      <c r="A259" s="39">
        <v>40707</v>
      </c>
      <c r="B259" s="84" t="s">
        <v>652</v>
      </c>
      <c r="C259" s="84"/>
      <c r="D259" s="85" t="s">
        <v>575</v>
      </c>
      <c r="E259" s="85"/>
      <c r="F259" s="40" t="s">
        <v>630</v>
      </c>
      <c r="G259" s="41" t="s">
        <v>19</v>
      </c>
      <c r="H259" s="9">
        <v>550</v>
      </c>
      <c r="I259" s="75" t="s">
        <v>653</v>
      </c>
      <c r="J259" s="1" t="s">
        <v>654</v>
      </c>
      <c r="K259" s="24">
        <v>755</v>
      </c>
      <c r="L259" s="7" t="s">
        <v>3972</v>
      </c>
    </row>
    <row r="260" spans="1:12" ht="15.75" x14ac:dyDescent="0.25">
      <c r="A260" s="43" t="s">
        <v>173</v>
      </c>
      <c r="B260" s="44"/>
      <c r="C260" s="44"/>
      <c r="D260" s="44"/>
      <c r="E260" s="44"/>
      <c r="F260" s="44"/>
      <c r="G260" s="44"/>
      <c r="H260" s="9"/>
      <c r="I260" s="75"/>
      <c r="J260" s="1"/>
      <c r="K260" s="24"/>
    </row>
    <row r="261" spans="1:12" ht="31.5" x14ac:dyDescent="0.25">
      <c r="A261" s="39">
        <v>40801</v>
      </c>
      <c r="B261" s="84" t="s">
        <v>655</v>
      </c>
      <c r="C261" s="84"/>
      <c r="D261" s="85" t="s">
        <v>575</v>
      </c>
      <c r="E261" s="85"/>
      <c r="F261" s="40" t="s">
        <v>18</v>
      </c>
      <c r="G261" s="41" t="s">
        <v>272</v>
      </c>
      <c r="H261" s="9">
        <v>323</v>
      </c>
      <c r="I261" s="75" t="s">
        <v>656</v>
      </c>
      <c r="J261" s="1" t="s">
        <v>657</v>
      </c>
      <c r="K261" s="24">
        <v>590</v>
      </c>
      <c r="L261" s="7" t="s">
        <v>3973</v>
      </c>
    </row>
    <row r="262" spans="1:12" ht="31.5" x14ac:dyDescent="0.25">
      <c r="A262" s="39">
        <v>40802</v>
      </c>
      <c r="B262" s="84" t="s">
        <v>658</v>
      </c>
      <c r="C262" s="84"/>
      <c r="D262" s="85" t="s">
        <v>575</v>
      </c>
      <c r="E262" s="85"/>
      <c r="F262" s="40" t="s">
        <v>13</v>
      </c>
      <c r="G262" s="41" t="s">
        <v>272</v>
      </c>
      <c r="H262" s="9">
        <v>280</v>
      </c>
      <c r="I262" s="75" t="s">
        <v>659</v>
      </c>
      <c r="J262" s="1" t="s">
        <v>660</v>
      </c>
      <c r="K262" s="24">
        <v>730</v>
      </c>
      <c r="L262" s="7" t="s">
        <v>3974</v>
      </c>
    </row>
    <row r="263" spans="1:12" ht="31.5" x14ac:dyDescent="0.25">
      <c r="A263" s="39">
        <v>40803</v>
      </c>
      <c r="B263" s="84" t="s">
        <v>661</v>
      </c>
      <c r="C263" s="84"/>
      <c r="D263" s="85" t="s">
        <v>575</v>
      </c>
      <c r="E263" s="85"/>
      <c r="F263" s="40" t="s">
        <v>630</v>
      </c>
      <c r="G263" s="41" t="s">
        <v>272</v>
      </c>
      <c r="H263" s="9">
        <v>707</v>
      </c>
      <c r="I263" s="75" t="s">
        <v>662</v>
      </c>
      <c r="J263" s="1" t="s">
        <v>663</v>
      </c>
      <c r="K263" s="24">
        <v>1190</v>
      </c>
      <c r="L263" s="7" t="s">
        <v>3975</v>
      </c>
    </row>
    <row r="264" spans="1:12" ht="15.75" x14ac:dyDescent="0.25">
      <c r="A264" s="43" t="s">
        <v>664</v>
      </c>
      <c r="B264" s="44"/>
      <c r="C264" s="44"/>
      <c r="D264" s="44"/>
      <c r="E264" s="44"/>
      <c r="F264" s="44"/>
      <c r="G264" s="44"/>
      <c r="H264" s="9"/>
      <c r="I264" s="75"/>
      <c r="J264" s="1"/>
      <c r="K264" s="24"/>
    </row>
    <row r="265" spans="1:12" ht="31.5" x14ac:dyDescent="0.25">
      <c r="A265" s="39">
        <v>40901</v>
      </c>
      <c r="B265" s="84" t="s">
        <v>665</v>
      </c>
      <c r="C265" s="84"/>
      <c r="D265" s="85" t="s">
        <v>575</v>
      </c>
      <c r="E265" s="85"/>
      <c r="F265" s="40" t="s">
        <v>18</v>
      </c>
      <c r="G265" s="41" t="s">
        <v>272</v>
      </c>
      <c r="H265" s="9">
        <v>307</v>
      </c>
      <c r="I265" s="75" t="s">
        <v>666</v>
      </c>
      <c r="J265" s="1" t="s">
        <v>667</v>
      </c>
      <c r="K265" s="24">
        <v>590</v>
      </c>
      <c r="L265" s="7" t="s">
        <v>3976</v>
      </c>
    </row>
    <row r="266" spans="1:12" ht="31.5" x14ac:dyDescent="0.25">
      <c r="A266" s="39">
        <v>40902</v>
      </c>
      <c r="B266" s="84" t="s">
        <v>668</v>
      </c>
      <c r="C266" s="84"/>
      <c r="D266" s="85" t="s">
        <v>575</v>
      </c>
      <c r="E266" s="85"/>
      <c r="F266" s="40" t="s">
        <v>13</v>
      </c>
      <c r="G266" s="41" t="s">
        <v>272</v>
      </c>
      <c r="H266" s="9">
        <v>307</v>
      </c>
      <c r="I266" s="75" t="s">
        <v>669</v>
      </c>
      <c r="J266" s="1" t="s">
        <v>670</v>
      </c>
      <c r="K266" s="24">
        <v>750</v>
      </c>
      <c r="L266" s="7" t="s">
        <v>3977</v>
      </c>
    </row>
    <row r="267" spans="1:12" ht="31.5" x14ac:dyDescent="0.25">
      <c r="A267" s="39">
        <v>40903</v>
      </c>
      <c r="B267" s="84" t="s">
        <v>671</v>
      </c>
      <c r="C267" s="84"/>
      <c r="D267" s="85" t="s">
        <v>575</v>
      </c>
      <c r="E267" s="85"/>
      <c r="F267" s="40" t="s">
        <v>630</v>
      </c>
      <c r="G267" s="41" t="s">
        <v>19</v>
      </c>
      <c r="H267" s="9">
        <v>625</v>
      </c>
      <c r="I267" s="75" t="s">
        <v>672</v>
      </c>
      <c r="J267" s="1" t="s">
        <v>673</v>
      </c>
      <c r="K267" s="24">
        <v>970</v>
      </c>
      <c r="L267" s="7" t="s">
        <v>3978</v>
      </c>
    </row>
    <row r="268" spans="1:12" ht="15.75" x14ac:dyDescent="0.25">
      <c r="A268" s="43" t="s">
        <v>674</v>
      </c>
      <c r="B268" s="44"/>
      <c r="C268" s="44"/>
      <c r="D268" s="44"/>
      <c r="E268" s="44"/>
      <c r="F268" s="44"/>
      <c r="G268" s="44"/>
      <c r="H268" s="9"/>
      <c r="I268" s="75"/>
      <c r="J268" s="1"/>
      <c r="K268" s="24"/>
    </row>
    <row r="269" spans="1:12" ht="15.75" x14ac:dyDescent="0.25">
      <c r="A269" s="39">
        <v>41001</v>
      </c>
      <c r="B269" s="84" t="s">
        <v>675</v>
      </c>
      <c r="C269" s="84"/>
      <c r="D269" s="85" t="s">
        <v>575</v>
      </c>
      <c r="E269" s="85"/>
      <c r="F269" s="40" t="s">
        <v>630</v>
      </c>
      <c r="G269" s="41" t="s">
        <v>272</v>
      </c>
      <c r="H269" s="9">
        <v>355</v>
      </c>
      <c r="I269" s="75" t="s">
        <v>676</v>
      </c>
      <c r="J269" s="1" t="s">
        <v>677</v>
      </c>
      <c r="K269" s="24">
        <v>890</v>
      </c>
      <c r="L269" s="7" t="s">
        <v>3979</v>
      </c>
    </row>
    <row r="270" spans="1:12" ht="15.75" x14ac:dyDescent="0.25">
      <c r="A270" s="39">
        <v>41002</v>
      </c>
      <c r="B270" s="84" t="s">
        <v>678</v>
      </c>
      <c r="C270" s="84"/>
      <c r="D270" s="85" t="s">
        <v>575</v>
      </c>
      <c r="E270" s="85"/>
      <c r="F270" s="40" t="s">
        <v>13</v>
      </c>
      <c r="G270" s="41" t="s">
        <v>272</v>
      </c>
      <c r="H270" s="9">
        <v>355</v>
      </c>
      <c r="I270" s="75" t="s">
        <v>679</v>
      </c>
      <c r="J270" s="1" t="s">
        <v>680</v>
      </c>
      <c r="K270" s="24">
        <v>810</v>
      </c>
      <c r="L270" s="7" t="s">
        <v>3980</v>
      </c>
    </row>
    <row r="271" spans="1:12" ht="15.75" x14ac:dyDescent="0.25">
      <c r="A271" s="43" t="s">
        <v>681</v>
      </c>
      <c r="B271" s="44"/>
      <c r="C271" s="44"/>
      <c r="D271" s="44"/>
      <c r="E271" s="44"/>
      <c r="F271" s="44"/>
      <c r="G271" s="44"/>
      <c r="H271" s="9"/>
      <c r="I271" s="75"/>
      <c r="J271" s="1"/>
      <c r="K271" s="24"/>
    </row>
    <row r="272" spans="1:12" ht="31.5" x14ac:dyDescent="0.25">
      <c r="A272" s="39">
        <v>41101</v>
      </c>
      <c r="B272" s="84" t="s">
        <v>682</v>
      </c>
      <c r="C272" s="84"/>
      <c r="D272" s="85" t="s">
        <v>575</v>
      </c>
      <c r="E272" s="85"/>
      <c r="F272" s="40" t="s">
        <v>13</v>
      </c>
      <c r="G272" s="41" t="s">
        <v>272</v>
      </c>
      <c r="H272" s="9">
        <v>389</v>
      </c>
      <c r="I272" s="75" t="s">
        <v>683</v>
      </c>
      <c r="J272" s="1" t="s">
        <v>684</v>
      </c>
      <c r="K272" s="24">
        <v>830</v>
      </c>
      <c r="L272" s="7" t="s">
        <v>3981</v>
      </c>
    </row>
    <row r="273" spans="1:12" ht="31.5" x14ac:dyDescent="0.25">
      <c r="A273" s="39">
        <v>41102</v>
      </c>
      <c r="B273" s="84" t="s">
        <v>685</v>
      </c>
      <c r="C273" s="84"/>
      <c r="D273" s="85" t="s">
        <v>575</v>
      </c>
      <c r="E273" s="85"/>
      <c r="F273" s="40" t="s">
        <v>13</v>
      </c>
      <c r="G273" s="41" t="s">
        <v>272</v>
      </c>
      <c r="H273" s="9">
        <v>390</v>
      </c>
      <c r="I273" s="75" t="s">
        <v>686</v>
      </c>
      <c r="J273" s="1" t="s">
        <v>687</v>
      </c>
      <c r="K273" s="24">
        <v>845</v>
      </c>
      <c r="L273" s="7" t="s">
        <v>3982</v>
      </c>
    </row>
    <row r="274" spans="1:12" ht="15.75" x14ac:dyDescent="0.25">
      <c r="A274" s="43" t="s">
        <v>688</v>
      </c>
      <c r="B274" s="44"/>
      <c r="C274" s="44"/>
      <c r="D274" s="44"/>
      <c r="E274" s="44"/>
      <c r="F274" s="44"/>
      <c r="G274" s="44"/>
      <c r="H274" s="9"/>
      <c r="I274" s="75"/>
      <c r="J274" s="1"/>
      <c r="K274" s="24"/>
    </row>
    <row r="275" spans="1:12" ht="31.5" x14ac:dyDescent="0.25">
      <c r="A275" s="39">
        <v>41201</v>
      </c>
      <c r="B275" s="84" t="s">
        <v>689</v>
      </c>
      <c r="C275" s="84"/>
      <c r="D275" s="85" t="s">
        <v>575</v>
      </c>
      <c r="E275" s="85"/>
      <c r="F275" s="40" t="s">
        <v>630</v>
      </c>
      <c r="G275" s="41" t="s">
        <v>272</v>
      </c>
      <c r="H275" s="9">
        <v>335</v>
      </c>
      <c r="I275" s="75" t="s">
        <v>690</v>
      </c>
      <c r="J275" s="1" t="s">
        <v>691</v>
      </c>
      <c r="K275" s="24">
        <v>790</v>
      </c>
      <c r="L275" s="7" t="s">
        <v>3983</v>
      </c>
    </row>
    <row r="276" spans="1:12" ht="31.5" x14ac:dyDescent="0.25">
      <c r="A276" s="39">
        <v>41202</v>
      </c>
      <c r="B276" s="84" t="s">
        <v>692</v>
      </c>
      <c r="C276" s="84"/>
      <c r="D276" s="85" t="s">
        <v>575</v>
      </c>
      <c r="E276" s="85"/>
      <c r="F276" s="40" t="s">
        <v>630</v>
      </c>
      <c r="G276" s="41" t="s">
        <v>272</v>
      </c>
      <c r="H276" s="9">
        <v>335</v>
      </c>
      <c r="I276" s="75" t="s">
        <v>693</v>
      </c>
      <c r="J276" s="1" t="s">
        <v>694</v>
      </c>
      <c r="K276" s="24">
        <v>680</v>
      </c>
      <c r="L276" s="7" t="s">
        <v>3984</v>
      </c>
    </row>
    <row r="277" spans="1:12" ht="31.5" x14ac:dyDescent="0.25">
      <c r="A277" s="39">
        <v>41203</v>
      </c>
      <c r="B277" s="84" t="s">
        <v>695</v>
      </c>
      <c r="C277" s="84"/>
      <c r="D277" s="85" t="s">
        <v>575</v>
      </c>
      <c r="E277" s="85"/>
      <c r="F277" s="40" t="s">
        <v>630</v>
      </c>
      <c r="G277" s="41" t="s">
        <v>272</v>
      </c>
      <c r="H277" s="9">
        <v>355</v>
      </c>
      <c r="I277" s="75" t="s">
        <v>696</v>
      </c>
      <c r="J277" s="1" t="s">
        <v>697</v>
      </c>
      <c r="K277" s="24">
        <v>680</v>
      </c>
      <c r="L277" s="7" t="s">
        <v>3985</v>
      </c>
    </row>
    <row r="278" spans="1:12" ht="31.5" x14ac:dyDescent="0.25">
      <c r="A278" s="39">
        <v>41204</v>
      </c>
      <c r="B278" s="84" t="s">
        <v>698</v>
      </c>
      <c r="C278" s="84"/>
      <c r="D278" s="85" t="s">
        <v>575</v>
      </c>
      <c r="E278" s="85"/>
      <c r="F278" s="40" t="s">
        <v>630</v>
      </c>
      <c r="G278" s="41" t="s">
        <v>272</v>
      </c>
      <c r="H278" s="9">
        <v>355</v>
      </c>
      <c r="I278" s="75" t="s">
        <v>699</v>
      </c>
      <c r="J278" s="1" t="s">
        <v>700</v>
      </c>
      <c r="K278" s="24">
        <v>760</v>
      </c>
      <c r="L278" s="7" t="s">
        <v>3986</v>
      </c>
    </row>
    <row r="279" spans="1:12" ht="15.75" x14ac:dyDescent="0.25">
      <c r="A279" s="43" t="s">
        <v>701</v>
      </c>
      <c r="B279" s="44"/>
      <c r="C279" s="44"/>
      <c r="D279" s="44"/>
      <c r="E279" s="44"/>
      <c r="F279" s="44"/>
      <c r="G279" s="44"/>
      <c r="H279" s="9"/>
      <c r="I279" s="75"/>
      <c r="J279" s="1"/>
      <c r="K279" s="24"/>
    </row>
    <row r="280" spans="1:12" ht="31.5" x14ac:dyDescent="0.25">
      <c r="A280" s="39">
        <v>41301</v>
      </c>
      <c r="B280" s="84" t="s">
        <v>702</v>
      </c>
      <c r="C280" s="84"/>
      <c r="D280" s="85" t="s">
        <v>575</v>
      </c>
      <c r="E280" s="85"/>
      <c r="F280" s="40" t="s">
        <v>13</v>
      </c>
      <c r="G280" s="41" t="s">
        <v>272</v>
      </c>
      <c r="H280" s="9">
        <v>364</v>
      </c>
      <c r="I280" s="75" t="s">
        <v>703</v>
      </c>
      <c r="J280" s="1" t="s">
        <v>704</v>
      </c>
      <c r="K280" s="24">
        <v>890</v>
      </c>
      <c r="L280" s="7" t="s">
        <v>3987</v>
      </c>
    </row>
    <row r="281" spans="1:12" ht="31.5" x14ac:dyDescent="0.25">
      <c r="A281" s="39">
        <v>41302</v>
      </c>
      <c r="B281" s="84" t="s">
        <v>705</v>
      </c>
      <c r="C281" s="84"/>
      <c r="D281" s="85" t="s">
        <v>575</v>
      </c>
      <c r="E281" s="85"/>
      <c r="F281" s="40" t="s">
        <v>18</v>
      </c>
      <c r="G281" s="41" t="s">
        <v>272</v>
      </c>
      <c r="H281" s="9">
        <v>364</v>
      </c>
      <c r="I281" s="75" t="s">
        <v>706</v>
      </c>
      <c r="J281" s="1" t="s">
        <v>707</v>
      </c>
      <c r="K281" s="24">
        <v>890</v>
      </c>
      <c r="L281" s="7" t="s">
        <v>3988</v>
      </c>
    </row>
    <row r="282" spans="1:12" ht="57.75" customHeight="1" x14ac:dyDescent="0.25">
      <c r="A282" s="39">
        <v>49001</v>
      </c>
      <c r="B282" s="84" t="s">
        <v>708</v>
      </c>
      <c r="C282" s="84"/>
      <c r="D282" s="85" t="s">
        <v>72</v>
      </c>
      <c r="E282" s="85"/>
      <c r="F282" s="40" t="s">
        <v>13</v>
      </c>
      <c r="G282" s="41" t="s">
        <v>14</v>
      </c>
      <c r="H282" s="9">
        <v>726</v>
      </c>
      <c r="I282" s="75" t="s">
        <v>709</v>
      </c>
      <c r="J282" s="1" t="s">
        <v>710</v>
      </c>
      <c r="K282" s="24">
        <v>940</v>
      </c>
      <c r="L282" s="7" t="s">
        <v>3989</v>
      </c>
    </row>
    <row r="283" spans="1:12" ht="57.75" customHeight="1" x14ac:dyDescent="0.25">
      <c r="A283" s="39">
        <v>49002</v>
      </c>
      <c r="B283" s="84" t="s">
        <v>711</v>
      </c>
      <c r="C283" s="84"/>
      <c r="D283" s="85" t="s">
        <v>712</v>
      </c>
      <c r="E283" s="85"/>
      <c r="F283" s="40" t="s">
        <v>13</v>
      </c>
      <c r="G283" s="41" t="s">
        <v>713</v>
      </c>
      <c r="H283" s="9">
        <v>1790</v>
      </c>
      <c r="I283" s="75" t="s">
        <v>714</v>
      </c>
      <c r="J283" s="1" t="s">
        <v>715</v>
      </c>
      <c r="K283" s="24">
        <v>2310</v>
      </c>
      <c r="L283" s="7" t="s">
        <v>3990</v>
      </c>
    </row>
    <row r="284" spans="1:12" ht="15.75" x14ac:dyDescent="0.25">
      <c r="A284" s="4" t="s">
        <v>716</v>
      </c>
      <c r="B284" s="29"/>
      <c r="C284" s="29"/>
      <c r="D284" s="29"/>
      <c r="E284" s="29"/>
      <c r="F284" s="29"/>
      <c r="G284" s="29"/>
      <c r="H284" s="9"/>
      <c r="I284" s="75"/>
      <c r="J284" s="1"/>
      <c r="K284" s="24"/>
    </row>
    <row r="285" spans="1:12" ht="31.5" x14ac:dyDescent="0.25">
      <c r="A285" s="39">
        <v>41401</v>
      </c>
      <c r="B285" s="84" t="s">
        <v>717</v>
      </c>
      <c r="C285" s="84"/>
      <c r="D285" s="85" t="s">
        <v>575</v>
      </c>
      <c r="E285" s="85"/>
      <c r="F285" s="40" t="s">
        <v>630</v>
      </c>
      <c r="G285" s="41" t="s">
        <v>272</v>
      </c>
      <c r="H285" s="9">
        <v>314</v>
      </c>
      <c r="I285" s="75" t="s">
        <v>718</v>
      </c>
      <c r="J285" s="1" t="s">
        <v>719</v>
      </c>
      <c r="K285" s="24">
        <v>690</v>
      </c>
      <c r="L285" s="7" t="s">
        <v>3991</v>
      </c>
    </row>
    <row r="286" spans="1:12" ht="31.5" x14ac:dyDescent="0.25">
      <c r="A286" s="39">
        <v>41402</v>
      </c>
      <c r="B286" s="84" t="s">
        <v>720</v>
      </c>
      <c r="C286" s="84"/>
      <c r="D286" s="85" t="s">
        <v>575</v>
      </c>
      <c r="E286" s="85"/>
      <c r="F286" s="40" t="s">
        <v>630</v>
      </c>
      <c r="G286" s="41" t="s">
        <v>272</v>
      </c>
      <c r="H286" s="9">
        <v>314</v>
      </c>
      <c r="I286" s="75" t="s">
        <v>721</v>
      </c>
      <c r="J286" s="1" t="s">
        <v>722</v>
      </c>
      <c r="K286" s="24">
        <v>690</v>
      </c>
      <c r="L286" s="7" t="s">
        <v>3992</v>
      </c>
    </row>
    <row r="287" spans="1:12" ht="31.5" x14ac:dyDescent="0.25">
      <c r="A287" s="39">
        <v>41403</v>
      </c>
      <c r="B287" s="84" t="s">
        <v>723</v>
      </c>
      <c r="C287" s="84"/>
      <c r="D287" s="85" t="s">
        <v>575</v>
      </c>
      <c r="E287" s="85"/>
      <c r="F287" s="40" t="s">
        <v>13</v>
      </c>
      <c r="G287" s="41" t="s">
        <v>272</v>
      </c>
      <c r="H287" s="9">
        <v>314</v>
      </c>
      <c r="I287" s="75" t="s">
        <v>724</v>
      </c>
      <c r="J287" s="1" t="s">
        <v>725</v>
      </c>
      <c r="K287" s="24">
        <v>645</v>
      </c>
      <c r="L287" s="7" t="s">
        <v>3993</v>
      </c>
    </row>
    <row r="288" spans="1:12" ht="31.5" x14ac:dyDescent="0.25">
      <c r="A288" s="39">
        <v>41404</v>
      </c>
      <c r="B288" s="84" t="s">
        <v>726</v>
      </c>
      <c r="C288" s="84"/>
      <c r="D288" s="85" t="s">
        <v>575</v>
      </c>
      <c r="E288" s="85"/>
      <c r="F288" s="40" t="s">
        <v>13</v>
      </c>
      <c r="G288" s="41" t="s">
        <v>272</v>
      </c>
      <c r="H288" s="9">
        <v>317</v>
      </c>
      <c r="I288" s="75" t="s">
        <v>727</v>
      </c>
      <c r="J288" s="1" t="s">
        <v>728</v>
      </c>
      <c r="K288" s="24">
        <v>730</v>
      </c>
      <c r="L288" s="7" t="s">
        <v>3994</v>
      </c>
    </row>
    <row r="289" spans="1:12" ht="31.5" x14ac:dyDescent="0.25">
      <c r="A289" s="39">
        <v>41407</v>
      </c>
      <c r="B289" s="84" t="s">
        <v>729</v>
      </c>
      <c r="C289" s="84"/>
      <c r="D289" s="85" t="s">
        <v>575</v>
      </c>
      <c r="E289" s="85"/>
      <c r="F289" s="40" t="s">
        <v>13</v>
      </c>
      <c r="G289" s="41" t="s">
        <v>272</v>
      </c>
      <c r="H289" s="9">
        <v>314</v>
      </c>
      <c r="I289" s="75" t="s">
        <v>730</v>
      </c>
      <c r="J289" s="1" t="s">
        <v>731</v>
      </c>
      <c r="K289" s="24">
        <v>620</v>
      </c>
      <c r="L289" s="7" t="s">
        <v>3995</v>
      </c>
    </row>
    <row r="290" spans="1:12" ht="31.5" x14ac:dyDescent="0.25">
      <c r="A290" s="39">
        <v>41408</v>
      </c>
      <c r="B290" s="84" t="s">
        <v>732</v>
      </c>
      <c r="C290" s="84"/>
      <c r="D290" s="85" t="s">
        <v>575</v>
      </c>
      <c r="E290" s="85"/>
      <c r="F290" s="40" t="s">
        <v>13</v>
      </c>
      <c r="G290" s="41" t="s">
        <v>272</v>
      </c>
      <c r="H290" s="9">
        <v>314</v>
      </c>
      <c r="I290" s="75" t="s">
        <v>733</v>
      </c>
      <c r="J290" s="1" t="s">
        <v>734</v>
      </c>
      <c r="K290" s="24">
        <v>640</v>
      </c>
      <c r="L290" s="7" t="s">
        <v>3996</v>
      </c>
    </row>
    <row r="291" spans="1:12" ht="15.75" x14ac:dyDescent="0.25">
      <c r="A291" s="43" t="s">
        <v>25</v>
      </c>
      <c r="B291" s="44"/>
      <c r="C291" s="44"/>
      <c r="D291" s="44"/>
      <c r="E291" s="44"/>
      <c r="F291" s="44"/>
      <c r="G291" s="44"/>
      <c r="H291" s="9"/>
      <c r="I291" s="75"/>
      <c r="J291" s="1"/>
      <c r="K291" s="24"/>
    </row>
    <row r="292" spans="1:12" ht="31.5" x14ac:dyDescent="0.25">
      <c r="A292" s="39">
        <v>41501</v>
      </c>
      <c r="B292" s="84" t="s">
        <v>735</v>
      </c>
      <c r="C292" s="84"/>
      <c r="D292" s="85" t="s">
        <v>575</v>
      </c>
      <c r="E292" s="85"/>
      <c r="F292" s="40" t="s">
        <v>13</v>
      </c>
      <c r="G292" s="41" t="s">
        <v>272</v>
      </c>
      <c r="H292" s="9">
        <v>226</v>
      </c>
      <c r="I292" s="75" t="s">
        <v>736</v>
      </c>
      <c r="J292" s="1" t="s">
        <v>737</v>
      </c>
      <c r="K292" s="24">
        <v>410</v>
      </c>
      <c r="L292" s="7" t="s">
        <v>3997</v>
      </c>
    </row>
    <row r="293" spans="1:12" ht="31.5" x14ac:dyDescent="0.25">
      <c r="A293" s="39">
        <v>41502</v>
      </c>
      <c r="B293" s="84" t="s">
        <v>738</v>
      </c>
      <c r="C293" s="84"/>
      <c r="D293" s="85" t="s">
        <v>575</v>
      </c>
      <c r="E293" s="85"/>
      <c r="F293" s="40" t="s">
        <v>13</v>
      </c>
      <c r="G293" s="41" t="s">
        <v>272</v>
      </c>
      <c r="H293" s="9">
        <v>226</v>
      </c>
      <c r="I293" s="75" t="s">
        <v>739</v>
      </c>
      <c r="J293" s="1" t="s">
        <v>740</v>
      </c>
      <c r="K293" s="24">
        <v>410</v>
      </c>
      <c r="L293" s="7" t="s">
        <v>3998</v>
      </c>
    </row>
    <row r="294" spans="1:12" ht="31.5" x14ac:dyDescent="0.25">
      <c r="A294" s="39">
        <v>41506</v>
      </c>
      <c r="B294" s="84" t="s">
        <v>741</v>
      </c>
      <c r="C294" s="84"/>
      <c r="D294" s="85" t="s">
        <v>575</v>
      </c>
      <c r="E294" s="85"/>
      <c r="F294" s="40" t="s">
        <v>13</v>
      </c>
      <c r="G294" s="41" t="s">
        <v>272</v>
      </c>
      <c r="H294" s="9">
        <v>358</v>
      </c>
      <c r="I294" s="75" t="s">
        <v>742</v>
      </c>
      <c r="J294" s="1" t="s">
        <v>743</v>
      </c>
      <c r="K294" s="24">
        <v>760</v>
      </c>
      <c r="L294" s="7" t="s">
        <v>3999</v>
      </c>
    </row>
    <row r="295" spans="1:12" ht="31.5" x14ac:dyDescent="0.25">
      <c r="A295" s="39">
        <v>41503</v>
      </c>
      <c r="B295" s="84" t="s">
        <v>744</v>
      </c>
      <c r="C295" s="84"/>
      <c r="D295" s="85" t="s">
        <v>575</v>
      </c>
      <c r="E295" s="85"/>
      <c r="F295" s="40" t="s">
        <v>18</v>
      </c>
      <c r="G295" s="41" t="s">
        <v>272</v>
      </c>
      <c r="H295" s="9">
        <v>336</v>
      </c>
      <c r="I295" s="75" t="s">
        <v>745</v>
      </c>
      <c r="J295" s="1" t="s">
        <v>746</v>
      </c>
      <c r="K295" s="24">
        <v>650</v>
      </c>
      <c r="L295" s="7" t="s">
        <v>4000</v>
      </c>
    </row>
    <row r="296" spans="1:12" ht="31.5" x14ac:dyDescent="0.25">
      <c r="A296" s="39">
        <v>41504</v>
      </c>
      <c r="B296" s="84" t="s">
        <v>747</v>
      </c>
      <c r="C296" s="84"/>
      <c r="D296" s="85" t="s">
        <v>575</v>
      </c>
      <c r="E296" s="85"/>
      <c r="F296" s="40" t="s">
        <v>18</v>
      </c>
      <c r="G296" s="41" t="s">
        <v>272</v>
      </c>
      <c r="H296" s="9">
        <v>335</v>
      </c>
      <c r="I296" s="75" t="s">
        <v>748</v>
      </c>
      <c r="J296" s="1" t="s">
        <v>749</v>
      </c>
      <c r="K296" s="24">
        <v>640</v>
      </c>
      <c r="L296" s="7" t="s">
        <v>4001</v>
      </c>
    </row>
    <row r="297" spans="1:12" ht="31.5" x14ac:dyDescent="0.25">
      <c r="A297" s="39">
        <v>41505</v>
      </c>
      <c r="B297" s="84" t="s">
        <v>750</v>
      </c>
      <c r="C297" s="84"/>
      <c r="D297" s="85" t="s">
        <v>575</v>
      </c>
      <c r="E297" s="85"/>
      <c r="F297" s="40" t="s">
        <v>13</v>
      </c>
      <c r="G297" s="41" t="s">
        <v>272</v>
      </c>
      <c r="H297" s="9">
        <v>335</v>
      </c>
      <c r="I297" s="75" t="s">
        <v>751</v>
      </c>
      <c r="J297" s="1" t="s">
        <v>752</v>
      </c>
      <c r="K297" s="24">
        <v>640</v>
      </c>
      <c r="L297" s="7" t="s">
        <v>4002</v>
      </c>
    </row>
    <row r="298" spans="1:12" ht="15.75" x14ac:dyDescent="0.25">
      <c r="A298" s="43" t="s">
        <v>753</v>
      </c>
      <c r="B298" s="44"/>
      <c r="C298" s="44"/>
      <c r="D298" s="44"/>
      <c r="E298" s="44"/>
      <c r="F298" s="44"/>
      <c r="G298" s="44"/>
      <c r="H298" s="9"/>
      <c r="I298" s="75"/>
      <c r="J298" s="1"/>
      <c r="K298" s="24"/>
    </row>
    <row r="299" spans="1:12" ht="31.5" x14ac:dyDescent="0.25">
      <c r="A299" s="39">
        <v>41601</v>
      </c>
      <c r="B299" s="84" t="s">
        <v>754</v>
      </c>
      <c r="C299" s="84"/>
      <c r="D299" s="85" t="s">
        <v>575</v>
      </c>
      <c r="E299" s="85"/>
      <c r="F299" s="40" t="s">
        <v>18</v>
      </c>
      <c r="G299" s="41" t="s">
        <v>272</v>
      </c>
      <c r="H299" s="9">
        <v>307</v>
      </c>
      <c r="I299" s="75" t="s">
        <v>755</v>
      </c>
      <c r="J299" s="1" t="s">
        <v>756</v>
      </c>
      <c r="K299" s="24">
        <v>590</v>
      </c>
      <c r="L299" s="7" t="s">
        <v>4003</v>
      </c>
    </row>
    <row r="300" spans="1:12" ht="31.5" x14ac:dyDescent="0.25">
      <c r="A300" s="39">
        <v>41602</v>
      </c>
      <c r="B300" s="84" t="s">
        <v>757</v>
      </c>
      <c r="C300" s="84"/>
      <c r="D300" s="85" t="s">
        <v>575</v>
      </c>
      <c r="E300" s="85"/>
      <c r="F300" s="40" t="s">
        <v>13</v>
      </c>
      <c r="G300" s="41" t="s">
        <v>272</v>
      </c>
      <c r="H300" s="9">
        <v>307</v>
      </c>
      <c r="I300" s="75" t="s">
        <v>758</v>
      </c>
      <c r="J300" s="1" t="s">
        <v>759</v>
      </c>
      <c r="K300" s="24">
        <v>590</v>
      </c>
      <c r="L300" s="7" t="s">
        <v>4004</v>
      </c>
    </row>
    <row r="301" spans="1:12" ht="31.5" x14ac:dyDescent="0.25">
      <c r="A301" s="39">
        <v>41603</v>
      </c>
      <c r="B301" s="84" t="s">
        <v>760</v>
      </c>
      <c r="C301" s="84"/>
      <c r="D301" s="85" t="s">
        <v>575</v>
      </c>
      <c r="E301" s="85"/>
      <c r="F301" s="40" t="s">
        <v>630</v>
      </c>
      <c r="G301" s="41" t="s">
        <v>272</v>
      </c>
      <c r="H301" s="9">
        <v>625</v>
      </c>
      <c r="I301" s="75" t="s">
        <v>761</v>
      </c>
      <c r="J301" s="1" t="s">
        <v>762</v>
      </c>
      <c r="K301" s="24">
        <v>775</v>
      </c>
      <c r="L301" s="7" t="s">
        <v>4005</v>
      </c>
    </row>
    <row r="302" spans="1:12" ht="15.75" x14ac:dyDescent="0.25">
      <c r="A302" s="43" t="s">
        <v>763</v>
      </c>
      <c r="B302" s="44"/>
      <c r="C302" s="44"/>
      <c r="D302" s="44"/>
      <c r="E302" s="44"/>
      <c r="F302" s="44"/>
      <c r="G302" s="44"/>
      <c r="H302" s="9"/>
      <c r="I302" s="75"/>
      <c r="J302" s="1"/>
      <c r="K302" s="24"/>
    </row>
    <row r="303" spans="1:12" ht="42.75" customHeight="1" x14ac:dyDescent="0.25">
      <c r="A303" s="39">
        <v>41701</v>
      </c>
      <c r="B303" s="84" t="s">
        <v>764</v>
      </c>
      <c r="C303" s="84"/>
      <c r="D303" s="85" t="s">
        <v>575</v>
      </c>
      <c r="E303" s="85"/>
      <c r="F303" s="40" t="s">
        <v>630</v>
      </c>
      <c r="G303" s="41" t="s">
        <v>272</v>
      </c>
      <c r="H303" s="9">
        <v>263</v>
      </c>
      <c r="I303" s="75" t="s">
        <v>765</v>
      </c>
      <c r="J303" s="1" t="s">
        <v>766</v>
      </c>
      <c r="K303" s="24">
        <v>690</v>
      </c>
      <c r="L303" s="7" t="s">
        <v>4006</v>
      </c>
    </row>
    <row r="304" spans="1:12" ht="42.75" customHeight="1" x14ac:dyDescent="0.25">
      <c r="A304" s="39">
        <v>41702</v>
      </c>
      <c r="B304" s="84" t="s">
        <v>767</v>
      </c>
      <c r="C304" s="84"/>
      <c r="D304" s="85" t="s">
        <v>575</v>
      </c>
      <c r="E304" s="85"/>
      <c r="F304" s="40" t="s">
        <v>630</v>
      </c>
      <c r="G304" s="41" t="s">
        <v>272</v>
      </c>
      <c r="H304" s="9">
        <v>262</v>
      </c>
      <c r="I304" s="75" t="s">
        <v>768</v>
      </c>
      <c r="J304" s="1" t="s">
        <v>769</v>
      </c>
      <c r="K304" s="24">
        <v>580</v>
      </c>
      <c r="L304" s="7" t="s">
        <v>4007</v>
      </c>
    </row>
    <row r="305" spans="1:12" ht="42.75" customHeight="1" x14ac:dyDescent="0.25">
      <c r="A305" s="39">
        <v>49201</v>
      </c>
      <c r="B305" s="84" t="s">
        <v>770</v>
      </c>
      <c r="C305" s="84"/>
      <c r="D305" s="85" t="s">
        <v>72</v>
      </c>
      <c r="E305" s="85"/>
      <c r="F305" s="40" t="s">
        <v>13</v>
      </c>
      <c r="G305" s="41" t="s">
        <v>14</v>
      </c>
      <c r="H305" s="9">
        <v>726</v>
      </c>
      <c r="I305" s="75" t="s">
        <v>771</v>
      </c>
      <c r="J305" s="1" t="s">
        <v>772</v>
      </c>
      <c r="K305" s="24">
        <v>980</v>
      </c>
      <c r="L305" s="7" t="s">
        <v>4008</v>
      </c>
    </row>
    <row r="306" spans="1:12" ht="15.75" x14ac:dyDescent="0.25">
      <c r="A306" s="43" t="s">
        <v>773</v>
      </c>
      <c r="B306" s="44"/>
      <c r="C306" s="44"/>
      <c r="D306" s="44"/>
      <c r="E306" s="44"/>
      <c r="F306" s="44"/>
      <c r="G306" s="44"/>
      <c r="H306" s="9"/>
      <c r="I306" s="75"/>
      <c r="J306" s="1"/>
      <c r="K306" s="24"/>
    </row>
    <row r="307" spans="1:12" ht="28.5" customHeight="1" x14ac:dyDescent="0.25">
      <c r="A307" s="39">
        <v>41901</v>
      </c>
      <c r="B307" s="84" t="s">
        <v>774</v>
      </c>
      <c r="C307" s="84"/>
      <c r="D307" s="85" t="s">
        <v>575</v>
      </c>
      <c r="E307" s="85"/>
      <c r="F307" s="40" t="s">
        <v>630</v>
      </c>
      <c r="G307" s="41" t="s">
        <v>272</v>
      </c>
      <c r="H307" s="9">
        <v>187</v>
      </c>
      <c r="I307" s="75" t="s">
        <v>775</v>
      </c>
      <c r="J307" s="1" t="s">
        <v>776</v>
      </c>
      <c r="K307" s="24">
        <v>790</v>
      </c>
      <c r="L307" s="7" t="s">
        <v>4009</v>
      </c>
    </row>
    <row r="308" spans="1:12" ht="28.5" customHeight="1" x14ac:dyDescent="0.25">
      <c r="A308" s="39">
        <v>41902</v>
      </c>
      <c r="B308" s="84" t="s">
        <v>777</v>
      </c>
      <c r="C308" s="84"/>
      <c r="D308" s="85" t="s">
        <v>575</v>
      </c>
      <c r="E308" s="85"/>
      <c r="F308" s="40" t="s">
        <v>630</v>
      </c>
      <c r="G308" s="41" t="s">
        <v>272</v>
      </c>
      <c r="H308" s="9">
        <v>193</v>
      </c>
      <c r="I308" s="75" t="s">
        <v>778</v>
      </c>
      <c r="J308" s="1" t="s">
        <v>779</v>
      </c>
      <c r="K308" s="24">
        <v>835</v>
      </c>
      <c r="L308" s="7" t="s">
        <v>4010</v>
      </c>
    </row>
    <row r="309" spans="1:12" ht="15.75" x14ac:dyDescent="0.25">
      <c r="A309" s="39">
        <v>41903</v>
      </c>
      <c r="B309" s="84" t="s">
        <v>780</v>
      </c>
      <c r="C309" s="84"/>
      <c r="D309" s="85" t="s">
        <v>575</v>
      </c>
      <c r="E309" s="85"/>
      <c r="F309" s="40" t="s">
        <v>630</v>
      </c>
      <c r="G309" s="41" t="s">
        <v>272</v>
      </c>
      <c r="H309" s="9">
        <v>187</v>
      </c>
      <c r="I309" s="75" t="s">
        <v>781</v>
      </c>
      <c r="J309" s="1" t="s">
        <v>782</v>
      </c>
      <c r="K309" s="24">
        <v>590</v>
      </c>
      <c r="L309" s="7" t="s">
        <v>4011</v>
      </c>
    </row>
    <row r="310" spans="1:12" ht="15.75" x14ac:dyDescent="0.25">
      <c r="A310" s="39">
        <v>41904</v>
      </c>
      <c r="B310" s="84" t="s">
        <v>783</v>
      </c>
      <c r="C310" s="84"/>
      <c r="D310" s="85" t="s">
        <v>575</v>
      </c>
      <c r="E310" s="85"/>
      <c r="F310" s="40" t="s">
        <v>630</v>
      </c>
      <c r="G310" s="41" t="s">
        <v>272</v>
      </c>
      <c r="H310" s="9">
        <v>193</v>
      </c>
      <c r="I310" s="75" t="s">
        <v>784</v>
      </c>
      <c r="J310" s="1" t="s">
        <v>785</v>
      </c>
      <c r="K310" s="24">
        <v>560</v>
      </c>
      <c r="L310" s="7" t="s">
        <v>4012</v>
      </c>
    </row>
    <row r="311" spans="1:12" ht="15.75" x14ac:dyDescent="0.25">
      <c r="A311" s="39">
        <v>41906</v>
      </c>
      <c r="B311" s="84" t="s">
        <v>786</v>
      </c>
      <c r="C311" s="84"/>
      <c r="D311" s="85" t="s">
        <v>575</v>
      </c>
      <c r="E311" s="85"/>
      <c r="F311" s="40" t="s">
        <v>630</v>
      </c>
      <c r="G311" s="41" t="s">
        <v>787</v>
      </c>
      <c r="H311" s="9">
        <v>407</v>
      </c>
      <c r="I311" s="75" t="s">
        <v>788</v>
      </c>
      <c r="J311" s="1" t="s">
        <v>789</v>
      </c>
      <c r="K311" s="24">
        <v>990</v>
      </c>
      <c r="L311" s="7" t="s">
        <v>4013</v>
      </c>
    </row>
    <row r="312" spans="1:12" ht="31.5" x14ac:dyDescent="0.25">
      <c r="A312" s="39">
        <v>41909</v>
      </c>
      <c r="B312" s="84" t="s">
        <v>790</v>
      </c>
      <c r="C312" s="84"/>
      <c r="D312" s="85" t="s">
        <v>575</v>
      </c>
      <c r="E312" s="85"/>
      <c r="F312" s="40" t="s">
        <v>630</v>
      </c>
      <c r="G312" s="41" t="s">
        <v>791</v>
      </c>
      <c r="H312" s="9">
        <v>809</v>
      </c>
      <c r="I312" s="75" t="s">
        <v>792</v>
      </c>
      <c r="J312" s="1" t="s">
        <v>793</v>
      </c>
      <c r="K312" s="24">
        <v>890</v>
      </c>
      <c r="L312" s="7" t="s">
        <v>4014</v>
      </c>
    </row>
    <row r="313" spans="1:12" ht="31.5" x14ac:dyDescent="0.25">
      <c r="A313" s="39">
        <v>41911</v>
      </c>
      <c r="B313" s="84" t="s">
        <v>794</v>
      </c>
      <c r="C313" s="84"/>
      <c r="D313" s="85" t="s">
        <v>575</v>
      </c>
      <c r="E313" s="85"/>
      <c r="F313" s="40" t="s">
        <v>630</v>
      </c>
      <c r="G313" s="41" t="s">
        <v>787</v>
      </c>
      <c r="H313" s="9">
        <v>906</v>
      </c>
      <c r="I313" s="75" t="s">
        <v>795</v>
      </c>
      <c r="J313" s="1" t="s">
        <v>796</v>
      </c>
      <c r="K313" s="24">
        <v>990</v>
      </c>
      <c r="L313" s="7" t="s">
        <v>4015</v>
      </c>
    </row>
    <row r="314" spans="1:12" ht="31.5" x14ac:dyDescent="0.25">
      <c r="A314" s="39">
        <v>41912</v>
      </c>
      <c r="B314" s="84" t="s">
        <v>797</v>
      </c>
      <c r="C314" s="84"/>
      <c r="D314" s="85" t="s">
        <v>575</v>
      </c>
      <c r="E314" s="85"/>
      <c r="F314" s="40" t="s">
        <v>630</v>
      </c>
      <c r="G314" s="41" t="s">
        <v>791</v>
      </c>
      <c r="H314" s="9">
        <v>872</v>
      </c>
      <c r="I314" s="75" t="s">
        <v>798</v>
      </c>
      <c r="J314" s="1" t="s">
        <v>799</v>
      </c>
      <c r="K314" s="24">
        <v>990</v>
      </c>
      <c r="L314" s="7" t="s">
        <v>4016</v>
      </c>
    </row>
    <row r="315" spans="1:12" ht="15.75" x14ac:dyDescent="0.25">
      <c r="A315" s="43" t="s">
        <v>800</v>
      </c>
      <c r="B315" s="44"/>
      <c r="C315" s="44"/>
      <c r="D315" s="44"/>
      <c r="E315" s="44"/>
      <c r="F315" s="44"/>
      <c r="G315" s="44"/>
      <c r="H315" s="9"/>
      <c r="I315" s="75"/>
      <c r="J315" s="1"/>
      <c r="K315" s="24"/>
    </row>
    <row r="316" spans="1:12" ht="31.5" x14ac:dyDescent="0.25">
      <c r="A316" s="39">
        <v>42001</v>
      </c>
      <c r="B316" s="84" t="s">
        <v>801</v>
      </c>
      <c r="C316" s="84"/>
      <c r="D316" s="98" t="s">
        <v>575</v>
      </c>
      <c r="E316" s="98"/>
      <c r="F316" s="40" t="s">
        <v>13</v>
      </c>
      <c r="G316" s="41" t="s">
        <v>272</v>
      </c>
      <c r="H316" s="9">
        <v>246</v>
      </c>
      <c r="I316" s="75" t="s">
        <v>802</v>
      </c>
      <c r="J316" s="1" t="s">
        <v>803</v>
      </c>
      <c r="K316" s="24">
        <v>690</v>
      </c>
      <c r="L316" s="7" t="s">
        <v>4017</v>
      </c>
    </row>
    <row r="317" spans="1:12" ht="31.5" x14ac:dyDescent="0.25">
      <c r="A317" s="39">
        <v>42002</v>
      </c>
      <c r="B317" s="84" t="s">
        <v>804</v>
      </c>
      <c r="C317" s="84"/>
      <c r="D317" s="98" t="s">
        <v>575</v>
      </c>
      <c r="E317" s="98"/>
      <c r="F317" s="40" t="s">
        <v>13</v>
      </c>
      <c r="G317" s="41" t="s">
        <v>272</v>
      </c>
      <c r="H317" s="9">
        <v>245</v>
      </c>
      <c r="I317" s="75" t="s">
        <v>805</v>
      </c>
      <c r="J317" s="1" t="s">
        <v>806</v>
      </c>
      <c r="K317" s="24">
        <v>690</v>
      </c>
      <c r="L317" s="7" t="s">
        <v>4018</v>
      </c>
    </row>
    <row r="318" spans="1:12" ht="31.5" x14ac:dyDescent="0.25">
      <c r="A318" s="39">
        <v>42003</v>
      </c>
      <c r="B318" s="84" t="s">
        <v>807</v>
      </c>
      <c r="C318" s="84"/>
      <c r="D318" s="98" t="s">
        <v>575</v>
      </c>
      <c r="E318" s="98"/>
      <c r="F318" s="40" t="s">
        <v>13</v>
      </c>
      <c r="G318" s="41" t="s">
        <v>272</v>
      </c>
      <c r="H318" s="9">
        <v>245</v>
      </c>
      <c r="I318" s="75" t="s">
        <v>808</v>
      </c>
      <c r="J318" s="1" t="s">
        <v>809</v>
      </c>
      <c r="K318" s="24">
        <v>690</v>
      </c>
      <c r="L318" s="7" t="s">
        <v>4019</v>
      </c>
    </row>
    <row r="319" spans="1:12" ht="15.75" x14ac:dyDescent="0.25">
      <c r="A319" s="43" t="s">
        <v>810</v>
      </c>
      <c r="B319" s="44"/>
      <c r="C319" s="44"/>
      <c r="D319" s="44"/>
      <c r="E319" s="44"/>
      <c r="F319" s="44"/>
      <c r="G319" s="44"/>
      <c r="H319" s="9"/>
      <c r="I319" s="75"/>
      <c r="J319" s="1"/>
      <c r="K319" s="24"/>
    </row>
    <row r="320" spans="1:12" ht="31.5" x14ac:dyDescent="0.25">
      <c r="A320" s="39">
        <v>42101</v>
      </c>
      <c r="B320" s="84" t="s">
        <v>811</v>
      </c>
      <c r="C320" s="84"/>
      <c r="D320" s="98" t="s">
        <v>575</v>
      </c>
      <c r="E320" s="98"/>
      <c r="F320" s="40" t="s">
        <v>630</v>
      </c>
      <c r="G320" s="41" t="s">
        <v>272</v>
      </c>
      <c r="H320" s="9">
        <v>414</v>
      </c>
      <c r="I320" s="75" t="s">
        <v>812</v>
      </c>
      <c r="J320" s="1" t="s">
        <v>813</v>
      </c>
      <c r="K320" s="24">
        <v>790</v>
      </c>
      <c r="L320" s="7" t="s">
        <v>4020</v>
      </c>
    </row>
    <row r="321" spans="1:12" ht="15.75" x14ac:dyDescent="0.25">
      <c r="A321" s="43" t="s">
        <v>814</v>
      </c>
      <c r="B321" s="44"/>
      <c r="C321" s="44"/>
      <c r="D321" s="44"/>
      <c r="E321" s="44"/>
      <c r="F321" s="44"/>
      <c r="G321" s="44"/>
      <c r="H321" s="9"/>
      <c r="I321" s="75"/>
      <c r="J321" s="1"/>
      <c r="K321" s="24"/>
    </row>
    <row r="322" spans="1:12" ht="31.5" x14ac:dyDescent="0.25">
      <c r="A322" s="39">
        <v>42201</v>
      </c>
      <c r="B322" s="84" t="s">
        <v>815</v>
      </c>
      <c r="C322" s="84"/>
      <c r="D322" s="98" t="s">
        <v>575</v>
      </c>
      <c r="E322" s="98"/>
      <c r="F322" s="40" t="s">
        <v>13</v>
      </c>
      <c r="G322" s="41" t="s">
        <v>787</v>
      </c>
      <c r="H322" s="9">
        <v>656</v>
      </c>
      <c r="I322" s="75" t="s">
        <v>816</v>
      </c>
      <c r="J322" s="1" t="s">
        <v>817</v>
      </c>
      <c r="K322" s="24">
        <v>656</v>
      </c>
      <c r="L322" s="7" t="s">
        <v>4021</v>
      </c>
    </row>
    <row r="323" spans="1:12" ht="31.5" x14ac:dyDescent="0.25">
      <c r="A323" s="39">
        <v>42202</v>
      </c>
      <c r="B323" s="84" t="s">
        <v>818</v>
      </c>
      <c r="C323" s="84"/>
      <c r="D323" s="98" t="s">
        <v>575</v>
      </c>
      <c r="E323" s="98"/>
      <c r="F323" s="40" t="s">
        <v>13</v>
      </c>
      <c r="G323" s="41" t="s">
        <v>787</v>
      </c>
      <c r="H323" s="9">
        <v>656</v>
      </c>
      <c r="I323" s="75" t="s">
        <v>819</v>
      </c>
      <c r="J323" s="1" t="s">
        <v>820</v>
      </c>
      <c r="K323" s="24">
        <v>656</v>
      </c>
      <c r="L323" s="7" t="s">
        <v>4022</v>
      </c>
    </row>
    <row r="324" spans="1:12" ht="15.75" x14ac:dyDescent="0.25">
      <c r="A324" s="43" t="s">
        <v>821</v>
      </c>
      <c r="B324" s="44"/>
      <c r="C324" s="44"/>
      <c r="D324" s="44"/>
      <c r="E324" s="44"/>
      <c r="F324" s="44"/>
      <c r="G324" s="44"/>
      <c r="H324" s="9"/>
      <c r="I324" s="75"/>
      <c r="J324" s="1"/>
      <c r="K324" s="24"/>
    </row>
    <row r="325" spans="1:12" ht="31.5" x14ac:dyDescent="0.25">
      <c r="A325" s="39">
        <v>42301</v>
      </c>
      <c r="B325" s="84" t="s">
        <v>822</v>
      </c>
      <c r="C325" s="84"/>
      <c r="D325" s="98" t="s">
        <v>575</v>
      </c>
      <c r="E325" s="98"/>
      <c r="F325" s="40" t="s">
        <v>630</v>
      </c>
      <c r="G325" s="41" t="s">
        <v>272</v>
      </c>
      <c r="H325" s="9">
        <v>454</v>
      </c>
      <c r="I325" s="75" t="s">
        <v>823</v>
      </c>
      <c r="J325" s="1" t="s">
        <v>824</v>
      </c>
      <c r="K325" s="24">
        <v>840</v>
      </c>
      <c r="L325" s="7" t="s">
        <v>4023</v>
      </c>
    </row>
    <row r="326" spans="1:12" ht="31.5" x14ac:dyDescent="0.25">
      <c r="A326" s="39">
        <v>42302</v>
      </c>
      <c r="B326" s="84" t="s">
        <v>825</v>
      </c>
      <c r="C326" s="84"/>
      <c r="D326" s="98" t="s">
        <v>575</v>
      </c>
      <c r="E326" s="98"/>
      <c r="F326" s="40" t="s">
        <v>630</v>
      </c>
      <c r="G326" s="41" t="s">
        <v>272</v>
      </c>
      <c r="H326" s="9">
        <v>454</v>
      </c>
      <c r="I326" s="75" t="s">
        <v>826</v>
      </c>
      <c r="J326" s="1" t="s">
        <v>827</v>
      </c>
      <c r="K326" s="24">
        <v>940</v>
      </c>
      <c r="L326" s="7" t="s">
        <v>4024</v>
      </c>
    </row>
    <row r="327" spans="1:12" ht="15.75" x14ac:dyDescent="0.25">
      <c r="A327" s="43" t="s">
        <v>828</v>
      </c>
      <c r="B327" s="44"/>
      <c r="C327" s="44"/>
      <c r="D327" s="44"/>
      <c r="E327" s="44"/>
      <c r="F327" s="44"/>
      <c r="G327" s="44"/>
      <c r="H327" s="9"/>
      <c r="I327" s="75"/>
      <c r="J327" s="1"/>
      <c r="K327" s="24"/>
    </row>
    <row r="328" spans="1:12" ht="15.75" x14ac:dyDescent="0.25">
      <c r="A328" s="39">
        <v>42401</v>
      </c>
      <c r="B328" s="84" t="s">
        <v>829</v>
      </c>
      <c r="C328" s="84"/>
      <c r="D328" s="98" t="s">
        <v>575</v>
      </c>
      <c r="E328" s="98"/>
      <c r="F328" s="40" t="s">
        <v>13</v>
      </c>
      <c r="G328" s="41" t="s">
        <v>272</v>
      </c>
      <c r="H328" s="9">
        <v>355</v>
      </c>
      <c r="I328" s="75" t="s">
        <v>830</v>
      </c>
      <c r="J328" s="1" t="s">
        <v>831</v>
      </c>
      <c r="K328" s="24">
        <v>765</v>
      </c>
      <c r="L328" s="7" t="s">
        <v>4025</v>
      </c>
    </row>
    <row r="329" spans="1:12" ht="31.5" x14ac:dyDescent="0.25">
      <c r="A329" s="39">
        <v>42402</v>
      </c>
      <c r="B329" s="84" t="s">
        <v>832</v>
      </c>
      <c r="C329" s="84"/>
      <c r="D329" s="98" t="s">
        <v>575</v>
      </c>
      <c r="E329" s="98"/>
      <c r="F329" s="40" t="s">
        <v>13</v>
      </c>
      <c r="G329" s="41" t="s">
        <v>272</v>
      </c>
      <c r="H329" s="9">
        <v>355</v>
      </c>
      <c r="I329" s="75" t="s">
        <v>833</v>
      </c>
      <c r="J329" s="1" t="s">
        <v>834</v>
      </c>
      <c r="K329" s="24">
        <v>670</v>
      </c>
      <c r="L329" s="7" t="s">
        <v>4026</v>
      </c>
    </row>
    <row r="330" spans="1:12" ht="15.75" x14ac:dyDescent="0.25">
      <c r="A330" s="43" t="s">
        <v>835</v>
      </c>
      <c r="B330" s="44"/>
      <c r="C330" s="44"/>
      <c r="D330" s="44"/>
      <c r="E330" s="44"/>
      <c r="F330" s="44"/>
      <c r="G330" s="44"/>
      <c r="H330" s="9"/>
      <c r="I330" s="75"/>
      <c r="J330" s="1"/>
      <c r="K330" s="24"/>
    </row>
    <row r="331" spans="1:12" ht="31.5" x14ac:dyDescent="0.25">
      <c r="A331" s="39">
        <v>42701</v>
      </c>
      <c r="B331" s="84" t="s">
        <v>836</v>
      </c>
      <c r="C331" s="84"/>
      <c r="D331" s="85" t="s">
        <v>575</v>
      </c>
      <c r="E331" s="85"/>
      <c r="F331" s="40" t="s">
        <v>18</v>
      </c>
      <c r="G331" s="41" t="s">
        <v>787</v>
      </c>
      <c r="H331" s="9">
        <v>499</v>
      </c>
      <c r="I331" s="75" t="s">
        <v>837</v>
      </c>
      <c r="J331" s="1" t="s">
        <v>838</v>
      </c>
      <c r="K331" s="24">
        <v>725</v>
      </c>
      <c r="L331" s="7" t="s">
        <v>4027</v>
      </c>
    </row>
    <row r="332" spans="1:12" ht="31.5" x14ac:dyDescent="0.25">
      <c r="A332" s="39">
        <v>42702</v>
      </c>
      <c r="B332" s="84" t="s">
        <v>839</v>
      </c>
      <c r="C332" s="84"/>
      <c r="D332" s="85" t="s">
        <v>575</v>
      </c>
      <c r="E332" s="85"/>
      <c r="F332" s="40" t="s">
        <v>630</v>
      </c>
      <c r="G332" s="41" t="s">
        <v>787</v>
      </c>
      <c r="H332" s="9">
        <v>562</v>
      </c>
      <c r="I332" s="75" t="s">
        <v>840</v>
      </c>
      <c r="J332" s="1" t="s">
        <v>841</v>
      </c>
      <c r="K332" s="24">
        <v>725</v>
      </c>
      <c r="L332" s="7" t="s">
        <v>4028</v>
      </c>
    </row>
    <row r="333" spans="1:12" ht="15.75" x14ac:dyDescent="0.25">
      <c r="A333" s="43" t="s">
        <v>842</v>
      </c>
      <c r="B333" s="44"/>
      <c r="C333" s="44"/>
      <c r="D333" s="44"/>
      <c r="E333" s="44"/>
      <c r="F333" s="44"/>
      <c r="G333" s="44"/>
      <c r="H333" s="9"/>
      <c r="I333" s="75"/>
      <c r="J333" s="1"/>
      <c r="K333" s="24"/>
    </row>
    <row r="334" spans="1:12" ht="15.75" x14ac:dyDescent="0.25">
      <c r="A334" s="39">
        <v>42803</v>
      </c>
      <c r="B334" s="84" t="s">
        <v>843</v>
      </c>
      <c r="C334" s="84"/>
      <c r="D334" s="85" t="s">
        <v>575</v>
      </c>
      <c r="E334" s="85"/>
      <c r="F334" s="40" t="s">
        <v>630</v>
      </c>
      <c r="G334" s="41" t="s">
        <v>787</v>
      </c>
      <c r="H334" s="9">
        <v>1175</v>
      </c>
      <c r="I334" s="75" t="s">
        <v>844</v>
      </c>
      <c r="J334" s="1" t="s">
        <v>845</v>
      </c>
      <c r="K334" s="24">
        <v>1175</v>
      </c>
      <c r="L334" s="7" t="s">
        <v>4029</v>
      </c>
    </row>
    <row r="335" spans="1:12" ht="15.75" x14ac:dyDescent="0.25">
      <c r="A335" s="39">
        <v>42804</v>
      </c>
      <c r="B335" s="84" t="s">
        <v>846</v>
      </c>
      <c r="C335" s="84"/>
      <c r="D335" s="85" t="s">
        <v>575</v>
      </c>
      <c r="E335" s="85"/>
      <c r="F335" s="40" t="s">
        <v>630</v>
      </c>
      <c r="G335" s="41" t="s">
        <v>787</v>
      </c>
      <c r="H335" s="9">
        <v>1175</v>
      </c>
      <c r="I335" s="75" t="s">
        <v>847</v>
      </c>
      <c r="J335" s="1" t="s">
        <v>848</v>
      </c>
      <c r="K335" s="24">
        <v>1175</v>
      </c>
      <c r="L335" s="7" t="s">
        <v>4030</v>
      </c>
    </row>
    <row r="336" spans="1:12" ht="15.75" x14ac:dyDescent="0.25">
      <c r="A336" s="43" t="s">
        <v>849</v>
      </c>
      <c r="B336" s="44"/>
      <c r="C336" s="44"/>
      <c r="D336" s="44"/>
      <c r="E336" s="44"/>
      <c r="F336" s="44"/>
      <c r="G336" s="44"/>
      <c r="H336" s="9"/>
      <c r="I336" s="75"/>
      <c r="J336" s="1"/>
      <c r="K336" s="24"/>
    </row>
    <row r="337" spans="1:12" ht="31.5" x14ac:dyDescent="0.25">
      <c r="A337" s="39">
        <v>43301</v>
      </c>
      <c r="B337" s="84" t="s">
        <v>850</v>
      </c>
      <c r="C337" s="84"/>
      <c r="D337" s="85" t="s">
        <v>575</v>
      </c>
      <c r="E337" s="85"/>
      <c r="F337" s="40" t="s">
        <v>18</v>
      </c>
      <c r="G337" s="41" t="s">
        <v>272</v>
      </c>
      <c r="H337" s="9">
        <v>700</v>
      </c>
      <c r="I337" s="75" t="s">
        <v>851</v>
      </c>
      <c r="J337" s="1" t="s">
        <v>852</v>
      </c>
      <c r="K337" s="24">
        <v>870</v>
      </c>
      <c r="L337" s="7" t="s">
        <v>4031</v>
      </c>
    </row>
    <row r="338" spans="1:12" ht="31.5" x14ac:dyDescent="0.25">
      <c r="A338" s="39">
        <v>43302</v>
      </c>
      <c r="B338" s="84" t="s">
        <v>853</v>
      </c>
      <c r="C338" s="84"/>
      <c r="D338" s="85" t="s">
        <v>575</v>
      </c>
      <c r="E338" s="85"/>
      <c r="F338" s="40" t="s">
        <v>13</v>
      </c>
      <c r="G338" s="41" t="s">
        <v>272</v>
      </c>
      <c r="H338" s="9">
        <v>700</v>
      </c>
      <c r="I338" s="75" t="s">
        <v>854</v>
      </c>
      <c r="J338" s="1" t="s">
        <v>855</v>
      </c>
      <c r="K338" s="24">
        <v>870</v>
      </c>
      <c r="L338" s="7" t="s">
        <v>4032</v>
      </c>
    </row>
    <row r="339" spans="1:12" ht="31.5" x14ac:dyDescent="0.25">
      <c r="A339" s="39">
        <v>43303</v>
      </c>
      <c r="B339" s="84" t="s">
        <v>856</v>
      </c>
      <c r="C339" s="84"/>
      <c r="D339" s="85" t="s">
        <v>575</v>
      </c>
      <c r="E339" s="85"/>
      <c r="F339" s="40" t="s">
        <v>13</v>
      </c>
      <c r="G339" s="41" t="s">
        <v>272</v>
      </c>
      <c r="H339" s="9">
        <v>700</v>
      </c>
      <c r="I339" s="75" t="s">
        <v>857</v>
      </c>
      <c r="J339" s="1" t="s">
        <v>858</v>
      </c>
      <c r="K339" s="24">
        <v>870</v>
      </c>
      <c r="L339" s="7" t="s">
        <v>4033</v>
      </c>
    </row>
    <row r="340" spans="1:12" ht="15.75" x14ac:dyDescent="0.25">
      <c r="A340" s="43" t="s">
        <v>859</v>
      </c>
      <c r="B340" s="44"/>
      <c r="C340" s="44"/>
      <c r="D340" s="44"/>
      <c r="E340" s="44"/>
      <c r="F340" s="44"/>
      <c r="G340" s="44"/>
      <c r="H340" s="9"/>
      <c r="I340" s="75"/>
      <c r="J340" s="1"/>
      <c r="K340" s="24"/>
    </row>
    <row r="341" spans="1:12" ht="15.75" x14ac:dyDescent="0.25">
      <c r="A341" s="39">
        <v>44001</v>
      </c>
      <c r="B341" s="84" t="s">
        <v>860</v>
      </c>
      <c r="C341" s="84"/>
      <c r="D341" s="85" t="s">
        <v>575</v>
      </c>
      <c r="E341" s="85"/>
      <c r="F341" s="40" t="s">
        <v>630</v>
      </c>
      <c r="G341" s="41" t="s">
        <v>787</v>
      </c>
      <c r="H341" s="9">
        <v>1175</v>
      </c>
      <c r="I341" s="75" t="s">
        <v>861</v>
      </c>
      <c r="J341" s="1" t="s">
        <v>862</v>
      </c>
      <c r="K341" s="24">
        <v>1590</v>
      </c>
      <c r="L341" s="7" t="s">
        <v>4034</v>
      </c>
    </row>
    <row r="342" spans="1:12" ht="15.75" x14ac:dyDescent="0.25">
      <c r="A342" s="39">
        <v>44002</v>
      </c>
      <c r="B342" s="84" t="s">
        <v>863</v>
      </c>
      <c r="C342" s="84"/>
      <c r="D342" s="85" t="s">
        <v>575</v>
      </c>
      <c r="E342" s="85"/>
      <c r="F342" s="40" t="s">
        <v>630</v>
      </c>
      <c r="G342" s="41" t="s">
        <v>787</v>
      </c>
      <c r="H342" s="9">
        <v>1174</v>
      </c>
      <c r="I342" s="75" t="s">
        <v>864</v>
      </c>
      <c r="J342" s="1" t="s">
        <v>865</v>
      </c>
      <c r="K342" s="24">
        <v>1590</v>
      </c>
      <c r="L342" s="7" t="s">
        <v>4035</v>
      </c>
    </row>
    <row r="343" spans="1:12" ht="15.75" x14ac:dyDescent="0.25">
      <c r="A343" s="43" t="s">
        <v>866</v>
      </c>
      <c r="B343" s="44"/>
      <c r="C343" s="44"/>
      <c r="D343" s="44"/>
      <c r="E343" s="44"/>
      <c r="F343" s="44"/>
      <c r="G343" s="44"/>
      <c r="H343" s="9"/>
      <c r="I343" s="75"/>
      <c r="J343" s="1"/>
      <c r="K343" s="24"/>
    </row>
    <row r="344" spans="1:12" ht="31.5" x14ac:dyDescent="0.25">
      <c r="A344" s="39">
        <v>44101</v>
      </c>
      <c r="B344" s="84" t="s">
        <v>867</v>
      </c>
      <c r="C344" s="84"/>
      <c r="D344" s="85" t="s">
        <v>575</v>
      </c>
      <c r="E344" s="85"/>
      <c r="F344" s="40" t="s">
        <v>18</v>
      </c>
      <c r="G344" s="41" t="s">
        <v>272</v>
      </c>
      <c r="H344" s="9">
        <v>562</v>
      </c>
      <c r="I344" s="75" t="s">
        <v>868</v>
      </c>
      <c r="J344" s="1" t="s">
        <v>869</v>
      </c>
      <c r="K344" s="24">
        <v>830</v>
      </c>
      <c r="L344" s="7" t="s">
        <v>4036</v>
      </c>
    </row>
    <row r="345" spans="1:12" ht="31.5" x14ac:dyDescent="0.25">
      <c r="A345" s="39">
        <v>44102</v>
      </c>
      <c r="B345" s="84" t="s">
        <v>870</v>
      </c>
      <c r="C345" s="84"/>
      <c r="D345" s="85" t="s">
        <v>575</v>
      </c>
      <c r="E345" s="85"/>
      <c r="F345" s="40" t="s">
        <v>18</v>
      </c>
      <c r="G345" s="41" t="s">
        <v>272</v>
      </c>
      <c r="H345" s="9">
        <v>577</v>
      </c>
      <c r="I345" s="75" t="s">
        <v>871</v>
      </c>
      <c r="J345" s="1" t="s">
        <v>872</v>
      </c>
      <c r="K345" s="24">
        <v>830</v>
      </c>
      <c r="L345" s="7" t="s">
        <v>4037</v>
      </c>
    </row>
    <row r="346" spans="1:12" ht="15.75" x14ac:dyDescent="0.25">
      <c r="A346" s="43" t="s">
        <v>873</v>
      </c>
      <c r="B346" s="44"/>
      <c r="C346" s="44"/>
      <c r="D346" s="44"/>
      <c r="E346" s="44"/>
      <c r="F346" s="44"/>
      <c r="G346" s="44"/>
      <c r="H346" s="9"/>
      <c r="I346" s="75"/>
      <c r="J346" s="1"/>
      <c r="K346" s="24"/>
    </row>
    <row r="347" spans="1:12" ht="31.5" x14ac:dyDescent="0.25">
      <c r="A347" s="39">
        <v>44201</v>
      </c>
      <c r="B347" s="84" t="s">
        <v>874</v>
      </c>
      <c r="C347" s="84"/>
      <c r="D347" s="85" t="s">
        <v>875</v>
      </c>
      <c r="E347" s="85"/>
      <c r="F347" s="40" t="s">
        <v>13</v>
      </c>
      <c r="G347" s="41" t="s">
        <v>132</v>
      </c>
      <c r="H347" s="9">
        <v>1345</v>
      </c>
      <c r="I347" s="75" t="s">
        <v>876</v>
      </c>
      <c r="J347" s="1" t="s">
        <v>877</v>
      </c>
      <c r="K347" s="24">
        <v>1790</v>
      </c>
      <c r="L347" s="7" t="s">
        <v>4038</v>
      </c>
    </row>
    <row r="348" spans="1:12" ht="15.75" x14ac:dyDescent="0.25">
      <c r="A348" s="43" t="s">
        <v>878</v>
      </c>
      <c r="B348" s="44"/>
      <c r="C348" s="44"/>
      <c r="D348" s="44"/>
      <c r="E348" s="44"/>
      <c r="F348" s="44"/>
      <c r="G348" s="44"/>
      <c r="H348" s="9"/>
      <c r="I348" s="75"/>
      <c r="J348" s="1"/>
      <c r="K348" s="24"/>
    </row>
    <row r="349" spans="1:12" ht="15.75" customHeight="1" x14ac:dyDescent="0.25">
      <c r="A349" s="39">
        <v>44401</v>
      </c>
      <c r="B349" s="84" t="s">
        <v>879</v>
      </c>
      <c r="C349" s="84"/>
      <c r="D349" s="85" t="s">
        <v>551</v>
      </c>
      <c r="E349" s="85"/>
      <c r="F349" s="40" t="s">
        <v>13</v>
      </c>
      <c r="G349" s="41" t="s">
        <v>880</v>
      </c>
      <c r="H349" s="9">
        <v>4865</v>
      </c>
      <c r="I349" s="75" t="s">
        <v>881</v>
      </c>
      <c r="J349" s="1" t="s">
        <v>879</v>
      </c>
      <c r="K349" s="24">
        <v>4865</v>
      </c>
      <c r="L349" s="7" t="s">
        <v>4039</v>
      </c>
    </row>
    <row r="350" spans="1:12" ht="15.75" x14ac:dyDescent="0.25">
      <c r="A350" s="43" t="s">
        <v>882</v>
      </c>
      <c r="B350" s="44"/>
      <c r="C350" s="44"/>
      <c r="D350" s="44"/>
      <c r="E350" s="44"/>
      <c r="F350" s="44"/>
      <c r="G350" s="44"/>
      <c r="H350" s="9"/>
      <c r="I350" s="75"/>
      <c r="J350" s="1"/>
      <c r="K350" s="24"/>
    </row>
    <row r="351" spans="1:12" ht="15.75" x14ac:dyDescent="0.25">
      <c r="A351" s="45">
        <v>44701</v>
      </c>
      <c r="B351" s="84" t="s">
        <v>883</v>
      </c>
      <c r="C351" s="84"/>
      <c r="D351" s="85" t="s">
        <v>575</v>
      </c>
      <c r="E351" s="85"/>
      <c r="F351" s="40" t="s">
        <v>18</v>
      </c>
      <c r="G351" s="41" t="s">
        <v>19</v>
      </c>
      <c r="H351" s="9">
        <v>586</v>
      </c>
      <c r="I351" s="75" t="s">
        <v>884</v>
      </c>
      <c r="J351" s="1" t="s">
        <v>885</v>
      </c>
      <c r="K351" s="24">
        <v>920</v>
      </c>
      <c r="L351" s="7" t="s">
        <v>4040</v>
      </c>
    </row>
    <row r="352" spans="1:12" ht="15.75" x14ac:dyDescent="0.25">
      <c r="A352" s="4" t="s">
        <v>886</v>
      </c>
      <c r="B352" s="29"/>
      <c r="C352" s="29"/>
      <c r="D352" s="29"/>
      <c r="E352" s="29"/>
      <c r="F352" s="29"/>
      <c r="G352" s="29"/>
      <c r="H352" s="9"/>
      <c r="I352" s="75"/>
      <c r="J352" s="1"/>
      <c r="K352" s="24"/>
    </row>
    <row r="353" spans="1:12" ht="53.25" customHeight="1" x14ac:dyDescent="0.25">
      <c r="A353" s="39">
        <v>49101</v>
      </c>
      <c r="B353" s="84" t="s">
        <v>887</v>
      </c>
      <c r="C353" s="84"/>
      <c r="D353" s="85" t="s">
        <v>72</v>
      </c>
      <c r="E353" s="85"/>
      <c r="F353" s="40" t="s">
        <v>13</v>
      </c>
      <c r="G353" s="41" t="s">
        <v>14</v>
      </c>
      <c r="H353" s="9">
        <v>1603</v>
      </c>
      <c r="I353" s="75" t="s">
        <v>888</v>
      </c>
      <c r="J353" s="1" t="s">
        <v>889</v>
      </c>
      <c r="K353" s="24">
        <v>1310</v>
      </c>
      <c r="L353" s="7" t="s">
        <v>4041</v>
      </c>
    </row>
    <row r="354" spans="1:12" ht="15.75" x14ac:dyDescent="0.25">
      <c r="A354" s="43" t="s">
        <v>890</v>
      </c>
      <c r="B354" s="44"/>
      <c r="C354" s="44"/>
      <c r="D354" s="44"/>
      <c r="E354" s="44"/>
      <c r="F354" s="44"/>
      <c r="G354" s="44"/>
      <c r="H354" s="9"/>
      <c r="I354" s="75"/>
      <c r="J354" s="1"/>
      <c r="K354" s="24"/>
    </row>
    <row r="355" spans="1:12" ht="15.75" x14ac:dyDescent="0.25">
      <c r="A355" s="43" t="s">
        <v>891</v>
      </c>
      <c r="B355" s="44"/>
      <c r="C355" s="44"/>
      <c r="D355" s="44"/>
      <c r="E355" s="44"/>
      <c r="F355" s="44"/>
      <c r="G355" s="44"/>
      <c r="H355" s="9"/>
      <c r="I355" s="75"/>
      <c r="J355" s="1"/>
      <c r="K355" s="24"/>
    </row>
    <row r="356" spans="1:12" ht="31.5" x14ac:dyDescent="0.25">
      <c r="A356" s="39">
        <v>50001</v>
      </c>
      <c r="B356" s="84" t="s">
        <v>892</v>
      </c>
      <c r="C356" s="84"/>
      <c r="D356" s="85" t="s">
        <v>575</v>
      </c>
      <c r="E356" s="85"/>
      <c r="F356" s="40" t="s">
        <v>630</v>
      </c>
      <c r="G356" s="41" t="s">
        <v>374</v>
      </c>
      <c r="H356" s="9">
        <v>788</v>
      </c>
      <c r="I356" s="75" t="s">
        <v>893</v>
      </c>
      <c r="J356" s="1" t="s">
        <v>894</v>
      </c>
      <c r="K356" s="24">
        <v>880</v>
      </c>
      <c r="L356" s="7" t="s">
        <v>4042</v>
      </c>
    </row>
    <row r="357" spans="1:12" ht="15.75" x14ac:dyDescent="0.25">
      <c r="A357" s="43" t="s">
        <v>895</v>
      </c>
      <c r="B357" s="44"/>
      <c r="C357" s="44"/>
      <c r="D357" s="44"/>
      <c r="E357" s="44"/>
      <c r="F357" s="44"/>
      <c r="G357" s="44"/>
      <c r="H357" s="9"/>
      <c r="I357" s="75"/>
      <c r="J357" s="1"/>
      <c r="K357" s="24"/>
    </row>
    <row r="358" spans="1:12" ht="31.5" x14ac:dyDescent="0.25">
      <c r="A358" s="39">
        <v>50101</v>
      </c>
      <c r="B358" s="84" t="s">
        <v>896</v>
      </c>
      <c r="C358" s="84"/>
      <c r="D358" s="85" t="s">
        <v>575</v>
      </c>
      <c r="E358" s="85"/>
      <c r="F358" s="40" t="s">
        <v>630</v>
      </c>
      <c r="G358" s="41" t="s">
        <v>374</v>
      </c>
      <c r="H358" s="9">
        <v>482</v>
      </c>
      <c r="I358" s="75" t="s">
        <v>897</v>
      </c>
      <c r="J358" s="1" t="s">
        <v>898</v>
      </c>
      <c r="K358" s="24">
        <v>990</v>
      </c>
      <c r="L358" s="7" t="s">
        <v>4043</v>
      </c>
    </row>
    <row r="359" spans="1:12" ht="15.75" x14ac:dyDescent="0.25">
      <c r="A359" s="43" t="s">
        <v>899</v>
      </c>
      <c r="B359" s="44"/>
      <c r="C359" s="44"/>
      <c r="D359" s="44"/>
      <c r="E359" s="44"/>
      <c r="F359" s="44"/>
      <c r="G359" s="44"/>
      <c r="H359" s="9"/>
      <c r="I359" s="75"/>
      <c r="J359" s="1"/>
      <c r="K359" s="24"/>
    </row>
    <row r="360" spans="1:12" ht="15.75" x14ac:dyDescent="0.25">
      <c r="A360" s="39">
        <v>50201</v>
      </c>
      <c r="B360" s="84" t="s">
        <v>900</v>
      </c>
      <c r="C360" s="84"/>
      <c r="D360" s="85" t="s">
        <v>575</v>
      </c>
      <c r="E360" s="85"/>
      <c r="F360" s="40" t="s">
        <v>630</v>
      </c>
      <c r="G360" s="41" t="s">
        <v>374</v>
      </c>
      <c r="H360" s="9">
        <v>511</v>
      </c>
      <c r="I360" s="75" t="s">
        <v>901</v>
      </c>
      <c r="J360" s="1" t="s">
        <v>902</v>
      </c>
      <c r="K360" s="24">
        <v>600</v>
      </c>
      <c r="L360" s="7" t="s">
        <v>4044</v>
      </c>
    </row>
    <row r="361" spans="1:12" ht="15.75" x14ac:dyDescent="0.25">
      <c r="A361" s="43" t="s">
        <v>903</v>
      </c>
      <c r="B361" s="44"/>
      <c r="C361" s="44"/>
      <c r="D361" s="44"/>
      <c r="E361" s="44"/>
      <c r="F361" s="44"/>
      <c r="G361" s="44"/>
      <c r="H361" s="9"/>
      <c r="I361" s="75"/>
      <c r="J361" s="1"/>
      <c r="K361" s="24"/>
    </row>
    <row r="362" spans="1:12" ht="43.5" customHeight="1" x14ac:dyDescent="0.25">
      <c r="A362" s="39">
        <v>50301</v>
      </c>
      <c r="B362" s="84" t="s">
        <v>904</v>
      </c>
      <c r="C362" s="84"/>
      <c r="D362" s="85" t="s">
        <v>575</v>
      </c>
      <c r="E362" s="85"/>
      <c r="F362" s="40" t="s">
        <v>630</v>
      </c>
      <c r="G362" s="41" t="s">
        <v>374</v>
      </c>
      <c r="H362" s="9">
        <v>511</v>
      </c>
      <c r="I362" s="75" t="s">
        <v>905</v>
      </c>
      <c r="J362" s="1" t="s">
        <v>904</v>
      </c>
      <c r="K362" s="24">
        <v>600</v>
      </c>
      <c r="L362" s="7" t="s">
        <v>4045</v>
      </c>
    </row>
    <row r="363" spans="1:12" ht="15.75" x14ac:dyDescent="0.25">
      <c r="A363" s="43" t="s">
        <v>906</v>
      </c>
      <c r="B363" s="44"/>
      <c r="C363" s="44"/>
      <c r="D363" s="44"/>
      <c r="E363" s="44"/>
      <c r="F363" s="44"/>
      <c r="G363" s="44"/>
      <c r="H363" s="9"/>
      <c r="I363" s="75"/>
      <c r="J363" s="1"/>
      <c r="K363" s="24"/>
    </row>
    <row r="364" spans="1:12" ht="31.5" x14ac:dyDescent="0.25">
      <c r="A364" s="39">
        <v>50401</v>
      </c>
      <c r="B364" s="84" t="s">
        <v>907</v>
      </c>
      <c r="C364" s="84"/>
      <c r="D364" s="85" t="s">
        <v>575</v>
      </c>
      <c r="E364" s="85"/>
      <c r="F364" s="40" t="s">
        <v>630</v>
      </c>
      <c r="G364" s="41" t="s">
        <v>374</v>
      </c>
      <c r="H364" s="9">
        <v>420</v>
      </c>
      <c r="I364" s="75" t="s">
        <v>908</v>
      </c>
      <c r="J364" s="1" t="s">
        <v>909</v>
      </c>
      <c r="K364" s="24">
        <v>735</v>
      </c>
      <c r="L364" s="7" t="s">
        <v>4046</v>
      </c>
    </row>
    <row r="365" spans="1:12" ht="15.75" x14ac:dyDescent="0.25">
      <c r="A365" s="96" t="s">
        <v>910</v>
      </c>
      <c r="B365" s="96"/>
      <c r="C365" s="96"/>
      <c r="D365" s="96"/>
      <c r="E365" s="96"/>
      <c r="F365" s="96"/>
      <c r="G365" s="96"/>
      <c r="H365" s="97"/>
      <c r="I365" s="75"/>
      <c r="J365" s="1"/>
      <c r="K365" s="24"/>
    </row>
    <row r="366" spans="1:12" ht="15.75" x14ac:dyDescent="0.25">
      <c r="A366" s="39">
        <v>50501</v>
      </c>
      <c r="B366" s="84" t="s">
        <v>911</v>
      </c>
      <c r="C366" s="84"/>
      <c r="D366" s="85" t="s">
        <v>575</v>
      </c>
      <c r="E366" s="85"/>
      <c r="F366" s="40" t="s">
        <v>630</v>
      </c>
      <c r="G366" s="41" t="s">
        <v>374</v>
      </c>
      <c r="H366" s="9">
        <v>377</v>
      </c>
      <c r="I366" s="75" t="s">
        <v>912</v>
      </c>
      <c r="J366" s="1" t="s">
        <v>913</v>
      </c>
      <c r="K366" s="24">
        <v>690</v>
      </c>
      <c r="L366" s="7" t="s">
        <v>4047</v>
      </c>
    </row>
    <row r="367" spans="1:12" ht="15.75" x14ac:dyDescent="0.25">
      <c r="A367" s="4" t="s">
        <v>914</v>
      </c>
      <c r="B367" s="29"/>
      <c r="C367" s="29"/>
      <c r="D367" s="29"/>
      <c r="E367" s="29"/>
      <c r="F367" s="29"/>
      <c r="G367" s="29"/>
      <c r="H367" s="9"/>
      <c r="I367" s="75"/>
      <c r="J367" s="1"/>
      <c r="K367" s="24"/>
    </row>
    <row r="368" spans="1:12" ht="15.75" x14ac:dyDescent="0.25">
      <c r="A368" s="39">
        <v>50701</v>
      </c>
      <c r="B368" s="84" t="s">
        <v>915</v>
      </c>
      <c r="C368" s="84"/>
      <c r="D368" s="85" t="s">
        <v>575</v>
      </c>
      <c r="E368" s="85"/>
      <c r="F368" s="40" t="s">
        <v>630</v>
      </c>
      <c r="G368" s="41" t="s">
        <v>374</v>
      </c>
      <c r="H368" s="9">
        <v>307</v>
      </c>
      <c r="I368" s="75" t="s">
        <v>916</v>
      </c>
      <c r="J368" s="1" t="s">
        <v>917</v>
      </c>
      <c r="K368" s="24">
        <v>540</v>
      </c>
      <c r="L368" s="7" t="s">
        <v>4048</v>
      </c>
    </row>
    <row r="369" spans="1:12" ht="15.75" x14ac:dyDescent="0.25">
      <c r="A369" s="4" t="s">
        <v>918</v>
      </c>
      <c r="B369" s="29"/>
      <c r="C369" s="29"/>
      <c r="D369" s="29"/>
      <c r="E369" s="29"/>
      <c r="F369" s="29"/>
      <c r="G369" s="29"/>
      <c r="H369" s="9"/>
      <c r="I369" s="75"/>
      <c r="J369" s="1"/>
      <c r="K369" s="24"/>
    </row>
    <row r="370" spans="1:12" ht="31.5" x14ac:dyDescent="0.25">
      <c r="A370" s="39">
        <v>50801</v>
      </c>
      <c r="B370" s="84" t="s">
        <v>919</v>
      </c>
      <c r="C370" s="84"/>
      <c r="D370" s="85" t="s">
        <v>575</v>
      </c>
      <c r="E370" s="85"/>
      <c r="F370" s="40" t="s">
        <v>630</v>
      </c>
      <c r="G370" s="41" t="s">
        <v>374</v>
      </c>
      <c r="H370" s="9">
        <v>395</v>
      </c>
      <c r="I370" s="75" t="s">
        <v>920</v>
      </c>
      <c r="J370" s="1" t="s">
        <v>921</v>
      </c>
      <c r="K370" s="24">
        <v>695</v>
      </c>
      <c r="L370" s="7" t="s">
        <v>4049</v>
      </c>
    </row>
    <row r="371" spans="1:12" ht="15.75" x14ac:dyDescent="0.25">
      <c r="A371" s="4" t="s">
        <v>922</v>
      </c>
      <c r="B371" s="29"/>
      <c r="C371" s="29"/>
      <c r="D371" s="29"/>
      <c r="E371" s="29"/>
      <c r="F371" s="29"/>
      <c r="G371" s="29"/>
      <c r="H371" s="9"/>
      <c r="I371" s="75"/>
      <c r="J371" s="1"/>
      <c r="K371" s="24"/>
    </row>
    <row r="372" spans="1:12" ht="15.75" x14ac:dyDescent="0.25">
      <c r="A372" s="39">
        <v>50901</v>
      </c>
      <c r="B372" s="84" t="s">
        <v>923</v>
      </c>
      <c r="C372" s="84"/>
      <c r="D372" s="85" t="s">
        <v>575</v>
      </c>
      <c r="E372" s="85"/>
      <c r="F372" s="40" t="s">
        <v>630</v>
      </c>
      <c r="G372" s="41" t="s">
        <v>374</v>
      </c>
      <c r="H372" s="9">
        <v>384</v>
      </c>
      <c r="I372" s="75" t="s">
        <v>924</v>
      </c>
      <c r="J372" s="1" t="s">
        <v>925</v>
      </c>
      <c r="K372" s="24">
        <v>560</v>
      </c>
      <c r="L372" s="7" t="s">
        <v>4050</v>
      </c>
    </row>
    <row r="373" spans="1:12" ht="15.75" x14ac:dyDescent="0.25">
      <c r="A373" s="4" t="s">
        <v>926</v>
      </c>
      <c r="B373" s="29"/>
      <c r="C373" s="29"/>
      <c r="D373" s="29"/>
      <c r="E373" s="29"/>
      <c r="F373" s="29"/>
      <c r="G373" s="29"/>
      <c r="H373" s="9"/>
      <c r="I373" s="75"/>
      <c r="J373" s="1"/>
      <c r="K373" s="24"/>
    </row>
    <row r="374" spans="1:12" ht="31.5" x14ac:dyDescent="0.25">
      <c r="A374" s="39">
        <v>51001</v>
      </c>
      <c r="B374" s="84" t="s">
        <v>927</v>
      </c>
      <c r="C374" s="84"/>
      <c r="D374" s="85" t="s">
        <v>575</v>
      </c>
      <c r="E374" s="85"/>
      <c r="F374" s="40" t="s">
        <v>630</v>
      </c>
      <c r="G374" s="41" t="s">
        <v>374</v>
      </c>
      <c r="H374" s="9">
        <v>395</v>
      </c>
      <c r="I374" s="75" t="s">
        <v>928</v>
      </c>
      <c r="J374" s="1" t="s">
        <v>929</v>
      </c>
      <c r="K374" s="24">
        <v>590</v>
      </c>
      <c r="L374" s="7" t="s">
        <v>4051</v>
      </c>
    </row>
    <row r="375" spans="1:12" ht="15.75" x14ac:dyDescent="0.25">
      <c r="A375" s="4" t="s">
        <v>930</v>
      </c>
      <c r="B375" s="29"/>
      <c r="C375" s="29"/>
      <c r="D375" s="29"/>
      <c r="E375" s="29"/>
      <c r="F375" s="29"/>
      <c r="G375" s="29"/>
      <c r="H375" s="9"/>
      <c r="I375" s="75"/>
      <c r="J375" s="1"/>
      <c r="K375" s="24"/>
    </row>
    <row r="376" spans="1:12" ht="15.75" x14ac:dyDescent="0.25">
      <c r="A376" s="4" t="s">
        <v>931</v>
      </c>
      <c r="B376" s="29"/>
      <c r="C376" s="29"/>
      <c r="D376" s="29"/>
      <c r="E376" s="29"/>
      <c r="F376" s="29"/>
      <c r="G376" s="29"/>
      <c r="H376" s="9"/>
      <c r="I376" s="75"/>
      <c r="J376" s="1"/>
      <c r="K376" s="24"/>
    </row>
    <row r="377" spans="1:12" ht="15.75" x14ac:dyDescent="0.25">
      <c r="A377" s="39">
        <v>60001</v>
      </c>
      <c r="B377" s="84" t="s">
        <v>932</v>
      </c>
      <c r="C377" s="84"/>
      <c r="D377" s="85" t="s">
        <v>575</v>
      </c>
      <c r="E377" s="85"/>
      <c r="F377" s="40" t="s">
        <v>18</v>
      </c>
      <c r="G377" s="41" t="s">
        <v>14</v>
      </c>
      <c r="H377" s="9">
        <v>264</v>
      </c>
      <c r="I377" s="75" t="s">
        <v>933</v>
      </c>
      <c r="J377" s="1" t="s">
        <v>934</v>
      </c>
      <c r="K377" s="24">
        <v>590</v>
      </c>
      <c r="L377" s="7" t="s">
        <v>4052</v>
      </c>
    </row>
    <row r="378" spans="1:12" ht="31.5" x14ac:dyDescent="0.25">
      <c r="A378" s="39">
        <v>60002</v>
      </c>
      <c r="B378" s="84" t="s">
        <v>935</v>
      </c>
      <c r="C378" s="84"/>
      <c r="D378" s="85" t="s">
        <v>575</v>
      </c>
      <c r="E378" s="85"/>
      <c r="F378" s="40" t="s">
        <v>18</v>
      </c>
      <c r="G378" s="41" t="s">
        <v>14</v>
      </c>
      <c r="H378" s="9">
        <v>264</v>
      </c>
      <c r="I378" s="75" t="s">
        <v>936</v>
      </c>
      <c r="J378" s="1" t="s">
        <v>937</v>
      </c>
      <c r="K378" s="24">
        <v>590</v>
      </c>
      <c r="L378" s="7" t="s">
        <v>4053</v>
      </c>
    </row>
    <row r="379" spans="1:12" ht="15.75" x14ac:dyDescent="0.25">
      <c r="A379" s="39">
        <v>60003</v>
      </c>
      <c r="B379" s="84" t="s">
        <v>938</v>
      </c>
      <c r="C379" s="84"/>
      <c r="D379" s="85" t="s">
        <v>575</v>
      </c>
      <c r="E379" s="85"/>
      <c r="F379" s="40" t="s">
        <v>18</v>
      </c>
      <c r="G379" s="41" t="s">
        <v>14</v>
      </c>
      <c r="H379" s="9">
        <v>264</v>
      </c>
      <c r="I379" s="75" t="s">
        <v>939</v>
      </c>
      <c r="J379" s="1" t="s">
        <v>940</v>
      </c>
      <c r="K379" s="24">
        <v>590</v>
      </c>
      <c r="L379" s="7" t="s">
        <v>4054</v>
      </c>
    </row>
    <row r="380" spans="1:12" ht="15.75" x14ac:dyDescent="0.25">
      <c r="A380" s="39">
        <v>60004</v>
      </c>
      <c r="B380" s="84" t="s">
        <v>941</v>
      </c>
      <c r="C380" s="84"/>
      <c r="D380" s="85" t="s">
        <v>575</v>
      </c>
      <c r="E380" s="85"/>
      <c r="F380" s="40" t="s">
        <v>18</v>
      </c>
      <c r="G380" s="41" t="s">
        <v>14</v>
      </c>
      <c r="H380" s="9">
        <v>264</v>
      </c>
      <c r="I380" s="75" t="s">
        <v>942</v>
      </c>
      <c r="J380" s="1" t="s">
        <v>943</v>
      </c>
      <c r="K380" s="24">
        <v>590</v>
      </c>
      <c r="L380" s="7" t="s">
        <v>4055</v>
      </c>
    </row>
    <row r="381" spans="1:12" ht="15.75" x14ac:dyDescent="0.25">
      <c r="A381" s="39">
        <v>60005</v>
      </c>
      <c r="B381" s="84" t="s">
        <v>944</v>
      </c>
      <c r="C381" s="84"/>
      <c r="D381" s="85" t="s">
        <v>575</v>
      </c>
      <c r="E381" s="85"/>
      <c r="F381" s="40" t="s">
        <v>18</v>
      </c>
      <c r="G381" s="41" t="s">
        <v>14</v>
      </c>
      <c r="H381" s="9">
        <v>290</v>
      </c>
      <c r="I381" s="75" t="s">
        <v>945</v>
      </c>
      <c r="J381" s="1" t="s">
        <v>946</v>
      </c>
      <c r="K381" s="24">
        <v>580</v>
      </c>
      <c r="L381" s="7" t="s">
        <v>4056</v>
      </c>
    </row>
    <row r="382" spans="1:12" ht="15.75" x14ac:dyDescent="0.25">
      <c r="A382" s="39">
        <v>60006</v>
      </c>
      <c r="B382" s="84" t="s">
        <v>947</v>
      </c>
      <c r="C382" s="84"/>
      <c r="D382" s="85" t="s">
        <v>575</v>
      </c>
      <c r="E382" s="85"/>
      <c r="F382" s="40" t="s">
        <v>18</v>
      </c>
      <c r="G382" s="41" t="s">
        <v>272</v>
      </c>
      <c r="H382" s="9">
        <v>290</v>
      </c>
      <c r="I382" s="75" t="s">
        <v>948</v>
      </c>
      <c r="J382" s="1" t="s">
        <v>949</v>
      </c>
      <c r="K382" s="24">
        <v>780</v>
      </c>
      <c r="L382" s="7" t="s">
        <v>4057</v>
      </c>
    </row>
    <row r="383" spans="1:12" ht="15.75" x14ac:dyDescent="0.25">
      <c r="A383" s="39">
        <v>60007</v>
      </c>
      <c r="B383" s="84" t="s">
        <v>950</v>
      </c>
      <c r="C383" s="84"/>
      <c r="D383" s="85" t="s">
        <v>575</v>
      </c>
      <c r="E383" s="85"/>
      <c r="F383" s="40" t="s">
        <v>18</v>
      </c>
      <c r="G383" s="41" t="s">
        <v>787</v>
      </c>
      <c r="H383" s="9">
        <v>1045</v>
      </c>
      <c r="I383" s="75" t="s">
        <v>951</v>
      </c>
      <c r="J383" s="1" t="s">
        <v>952</v>
      </c>
      <c r="K383" s="24">
        <v>1590</v>
      </c>
      <c r="L383" s="7" t="s">
        <v>4058</v>
      </c>
    </row>
    <row r="384" spans="1:12" ht="15.75" x14ac:dyDescent="0.25">
      <c r="A384" s="39">
        <v>60008</v>
      </c>
      <c r="B384" s="84" t="s">
        <v>953</v>
      </c>
      <c r="C384" s="84"/>
      <c r="D384" s="85" t="s">
        <v>575</v>
      </c>
      <c r="E384" s="85"/>
      <c r="F384" s="40" t="s">
        <v>18</v>
      </c>
      <c r="G384" s="41" t="s">
        <v>787</v>
      </c>
      <c r="H384" s="9">
        <v>1196</v>
      </c>
      <c r="I384" s="75" t="s">
        <v>954</v>
      </c>
      <c r="J384" s="1" t="s">
        <v>955</v>
      </c>
      <c r="K384" s="24">
        <v>1450</v>
      </c>
      <c r="L384" s="7" t="s">
        <v>4059</v>
      </c>
    </row>
    <row r="385" spans="1:12" ht="15.75" x14ac:dyDescent="0.25">
      <c r="A385" s="4" t="s">
        <v>956</v>
      </c>
      <c r="B385" s="29"/>
      <c r="C385" s="29"/>
      <c r="D385" s="29"/>
      <c r="E385" s="29"/>
      <c r="F385" s="29"/>
      <c r="G385" s="29"/>
      <c r="H385" s="9"/>
      <c r="I385" s="75"/>
      <c r="J385" s="1"/>
      <c r="K385" s="24"/>
    </row>
    <row r="386" spans="1:12" ht="15.75" x14ac:dyDescent="0.25">
      <c r="A386" s="39">
        <v>60101</v>
      </c>
      <c r="B386" s="84" t="s">
        <v>957</v>
      </c>
      <c r="C386" s="84"/>
      <c r="D386" s="85" t="s">
        <v>575</v>
      </c>
      <c r="E386" s="85"/>
      <c r="F386" s="40" t="s">
        <v>18</v>
      </c>
      <c r="G386" s="41" t="s">
        <v>14</v>
      </c>
      <c r="H386" s="9">
        <v>980</v>
      </c>
      <c r="I386" s="75" t="s">
        <v>958</v>
      </c>
      <c r="J386" s="1" t="s">
        <v>959</v>
      </c>
      <c r="K386" s="24">
        <v>980</v>
      </c>
      <c r="L386" s="7" t="s">
        <v>4060</v>
      </c>
    </row>
    <row r="387" spans="1:12" ht="37.5" customHeight="1" x14ac:dyDescent="0.25">
      <c r="A387" s="39">
        <v>60102</v>
      </c>
      <c r="B387" s="84" t="s">
        <v>960</v>
      </c>
      <c r="C387" s="84"/>
      <c r="D387" s="85" t="s">
        <v>575</v>
      </c>
      <c r="E387" s="85"/>
      <c r="F387" s="40" t="s">
        <v>18</v>
      </c>
      <c r="G387" s="41" t="s">
        <v>14</v>
      </c>
      <c r="H387" s="9">
        <v>874</v>
      </c>
      <c r="I387" s="75" t="s">
        <v>961</v>
      </c>
      <c r="J387" s="1" t="s">
        <v>962</v>
      </c>
      <c r="K387" s="24">
        <v>1050</v>
      </c>
      <c r="L387" s="7" t="s">
        <v>4061</v>
      </c>
    </row>
    <row r="388" spans="1:12" ht="31.5" x14ac:dyDescent="0.25">
      <c r="A388" s="39">
        <v>60103</v>
      </c>
      <c r="B388" s="84" t="s">
        <v>963</v>
      </c>
      <c r="C388" s="84"/>
      <c r="D388" s="85" t="s">
        <v>575</v>
      </c>
      <c r="E388" s="85"/>
      <c r="F388" s="40" t="s">
        <v>18</v>
      </c>
      <c r="G388" s="41" t="s">
        <v>14</v>
      </c>
      <c r="H388" s="9">
        <v>238</v>
      </c>
      <c r="I388" s="75" t="s">
        <v>964</v>
      </c>
      <c r="J388" s="1" t="s">
        <v>965</v>
      </c>
      <c r="K388" s="24">
        <v>505</v>
      </c>
      <c r="L388" s="7" t="s">
        <v>4062</v>
      </c>
    </row>
    <row r="389" spans="1:12" ht="15.75" x14ac:dyDescent="0.25">
      <c r="A389" s="39">
        <v>60104</v>
      </c>
      <c r="B389" s="84" t="s">
        <v>966</v>
      </c>
      <c r="C389" s="84"/>
      <c r="D389" s="85" t="s">
        <v>575</v>
      </c>
      <c r="E389" s="85"/>
      <c r="F389" s="40" t="s">
        <v>18</v>
      </c>
      <c r="G389" s="41" t="s">
        <v>14</v>
      </c>
      <c r="H389" s="9">
        <v>350</v>
      </c>
      <c r="I389" s="75" t="s">
        <v>967</v>
      </c>
      <c r="J389" s="1" t="s">
        <v>968</v>
      </c>
      <c r="K389" s="24">
        <v>940</v>
      </c>
      <c r="L389" s="7" t="s">
        <v>4063</v>
      </c>
    </row>
    <row r="390" spans="1:12" ht="15.75" x14ac:dyDescent="0.25">
      <c r="A390" s="39">
        <v>60105</v>
      </c>
      <c r="B390" s="84" t="s">
        <v>969</v>
      </c>
      <c r="C390" s="84"/>
      <c r="D390" s="85" t="s">
        <v>575</v>
      </c>
      <c r="E390" s="85"/>
      <c r="F390" s="40" t="s">
        <v>18</v>
      </c>
      <c r="G390" s="41" t="s">
        <v>14</v>
      </c>
      <c r="H390" s="9">
        <v>306</v>
      </c>
      <c r="I390" s="75" t="s">
        <v>970</v>
      </c>
      <c r="J390" s="1" t="s">
        <v>971</v>
      </c>
      <c r="K390" s="24">
        <v>560</v>
      </c>
      <c r="L390" s="7" t="s">
        <v>4064</v>
      </c>
    </row>
    <row r="391" spans="1:12" ht="31.5" x14ac:dyDescent="0.25">
      <c r="A391" s="39">
        <v>60106</v>
      </c>
      <c r="B391" s="84" t="s">
        <v>972</v>
      </c>
      <c r="C391" s="84"/>
      <c r="D391" s="85" t="s">
        <v>575</v>
      </c>
      <c r="E391" s="85"/>
      <c r="F391" s="40" t="s">
        <v>18</v>
      </c>
      <c r="G391" s="41" t="s">
        <v>14</v>
      </c>
      <c r="H391" s="9">
        <v>648</v>
      </c>
      <c r="I391" s="75" t="s">
        <v>973</v>
      </c>
      <c r="J391" s="1" t="s">
        <v>974</v>
      </c>
      <c r="K391" s="24">
        <v>840</v>
      </c>
      <c r="L391" s="7" t="s">
        <v>4065</v>
      </c>
    </row>
    <row r="392" spans="1:12" ht="15.75" x14ac:dyDescent="0.25">
      <c r="A392" s="39">
        <v>60108</v>
      </c>
      <c r="B392" s="84" t="s">
        <v>975</v>
      </c>
      <c r="C392" s="84"/>
      <c r="D392" s="85" t="s">
        <v>575</v>
      </c>
      <c r="E392" s="85"/>
      <c r="F392" s="40" t="s">
        <v>18</v>
      </c>
      <c r="G392" s="41" t="s">
        <v>132</v>
      </c>
      <c r="H392" s="9">
        <v>2035</v>
      </c>
      <c r="I392" s="75" t="s">
        <v>976</v>
      </c>
      <c r="J392" s="1" t="s">
        <v>977</v>
      </c>
      <c r="K392" s="24">
        <v>3580</v>
      </c>
      <c r="L392" s="7" t="s">
        <v>4066</v>
      </c>
    </row>
    <row r="393" spans="1:12" ht="15.75" x14ac:dyDescent="0.25">
      <c r="A393" s="4" t="s">
        <v>978</v>
      </c>
      <c r="B393" s="29"/>
      <c r="C393" s="29"/>
      <c r="D393" s="29"/>
      <c r="E393" s="29"/>
      <c r="F393" s="29"/>
      <c r="G393" s="29"/>
      <c r="H393" s="9"/>
      <c r="I393" s="75"/>
      <c r="J393" s="1"/>
      <c r="K393" s="24"/>
    </row>
    <row r="394" spans="1:12" ht="15.75" x14ac:dyDescent="0.25">
      <c r="A394" s="39">
        <v>60201</v>
      </c>
      <c r="B394" s="84" t="s">
        <v>979</v>
      </c>
      <c r="C394" s="84"/>
      <c r="D394" s="85" t="s">
        <v>575</v>
      </c>
      <c r="E394" s="85"/>
      <c r="F394" s="40" t="s">
        <v>18</v>
      </c>
      <c r="G394" s="41" t="s">
        <v>14</v>
      </c>
      <c r="H394" s="9">
        <v>264</v>
      </c>
      <c r="I394" s="75" t="s">
        <v>980</v>
      </c>
      <c r="J394" s="1" t="s">
        <v>981</v>
      </c>
      <c r="K394" s="24">
        <v>625</v>
      </c>
      <c r="L394" s="7" t="s">
        <v>4067</v>
      </c>
    </row>
    <row r="395" spans="1:12" ht="15.75" x14ac:dyDescent="0.25">
      <c r="A395" s="39">
        <v>60202</v>
      </c>
      <c r="B395" s="84" t="s">
        <v>982</v>
      </c>
      <c r="C395" s="84"/>
      <c r="D395" s="85" t="s">
        <v>575</v>
      </c>
      <c r="E395" s="85"/>
      <c r="F395" s="40" t="s">
        <v>18</v>
      </c>
      <c r="G395" s="41" t="s">
        <v>14</v>
      </c>
      <c r="H395" s="9">
        <v>277</v>
      </c>
      <c r="I395" s="75" t="s">
        <v>983</v>
      </c>
      <c r="J395" s="1" t="s">
        <v>984</v>
      </c>
      <c r="K395" s="24">
        <v>550</v>
      </c>
      <c r="L395" s="7" t="s">
        <v>4068</v>
      </c>
    </row>
    <row r="396" spans="1:12" ht="31.5" x14ac:dyDescent="0.25">
      <c r="A396" s="39">
        <v>60204</v>
      </c>
      <c r="B396" s="84" t="s">
        <v>985</v>
      </c>
      <c r="C396" s="84"/>
      <c r="D396" s="85" t="s">
        <v>575</v>
      </c>
      <c r="E396" s="85"/>
      <c r="F396" s="40" t="s">
        <v>18</v>
      </c>
      <c r="G396" s="41" t="s">
        <v>14</v>
      </c>
      <c r="H396" s="9">
        <v>456</v>
      </c>
      <c r="I396" s="75" t="s">
        <v>986</v>
      </c>
      <c r="J396" s="1" t="s">
        <v>987</v>
      </c>
      <c r="K396" s="24">
        <v>600</v>
      </c>
      <c r="L396" s="7" t="s">
        <v>4069</v>
      </c>
    </row>
    <row r="397" spans="1:12" ht="15.75" x14ac:dyDescent="0.25">
      <c r="A397" s="39">
        <v>60205</v>
      </c>
      <c r="B397" s="84" t="s">
        <v>988</v>
      </c>
      <c r="C397" s="84"/>
      <c r="D397" s="85" t="s">
        <v>575</v>
      </c>
      <c r="E397" s="85"/>
      <c r="F397" s="40" t="s">
        <v>18</v>
      </c>
      <c r="G397" s="41" t="s">
        <v>989</v>
      </c>
      <c r="H397" s="9">
        <v>482</v>
      </c>
      <c r="I397" s="75" t="s">
        <v>990</v>
      </c>
      <c r="J397" s="1" t="s">
        <v>991</v>
      </c>
      <c r="K397" s="24">
        <v>1180</v>
      </c>
      <c r="L397" s="7" t="s">
        <v>4070</v>
      </c>
    </row>
    <row r="398" spans="1:12" ht="15.75" x14ac:dyDescent="0.25">
      <c r="A398" s="39">
        <v>60206</v>
      </c>
      <c r="B398" s="84" t="s">
        <v>992</v>
      </c>
      <c r="C398" s="84"/>
      <c r="D398" s="85" t="s">
        <v>575</v>
      </c>
      <c r="E398" s="85"/>
      <c r="F398" s="40" t="s">
        <v>18</v>
      </c>
      <c r="G398" s="41" t="s">
        <v>132</v>
      </c>
      <c r="H398" s="9">
        <v>846</v>
      </c>
      <c r="I398" s="75" t="s">
        <v>993</v>
      </c>
      <c r="J398" s="1" t="s">
        <v>994</v>
      </c>
      <c r="K398" s="24">
        <v>1560</v>
      </c>
      <c r="L398" s="7" t="s">
        <v>4071</v>
      </c>
    </row>
    <row r="399" spans="1:12" ht="15.75" x14ac:dyDescent="0.25">
      <c r="A399" s="39">
        <v>60207</v>
      </c>
      <c r="B399" s="84" t="s">
        <v>995</v>
      </c>
      <c r="C399" s="84"/>
      <c r="D399" s="85" t="s">
        <v>575</v>
      </c>
      <c r="E399" s="85"/>
      <c r="F399" s="40" t="s">
        <v>18</v>
      </c>
      <c r="G399" s="41" t="s">
        <v>14</v>
      </c>
      <c r="H399" s="9">
        <v>535</v>
      </c>
      <c r="I399" s="75" t="s">
        <v>996</v>
      </c>
      <c r="J399" s="1" t="s">
        <v>997</v>
      </c>
      <c r="K399" s="24">
        <v>1490</v>
      </c>
      <c r="L399" s="7" t="s">
        <v>4072</v>
      </c>
    </row>
    <row r="400" spans="1:12" ht="15.75" x14ac:dyDescent="0.25">
      <c r="A400" s="39">
        <v>60208</v>
      </c>
      <c r="B400" s="84" t="s">
        <v>998</v>
      </c>
      <c r="C400" s="84"/>
      <c r="D400" s="85" t="s">
        <v>575</v>
      </c>
      <c r="E400" s="85"/>
      <c r="F400" s="40" t="s">
        <v>18</v>
      </c>
      <c r="G400" s="41" t="s">
        <v>132</v>
      </c>
      <c r="H400" s="9">
        <v>804</v>
      </c>
      <c r="I400" s="75" t="s">
        <v>999</v>
      </c>
      <c r="J400" s="1" t="s">
        <v>1000</v>
      </c>
      <c r="K400" s="24">
        <v>1520</v>
      </c>
      <c r="L400" s="7" t="s">
        <v>4073</v>
      </c>
    </row>
    <row r="401" spans="1:12" ht="15.75" x14ac:dyDescent="0.25">
      <c r="A401" s="4" t="s">
        <v>1001</v>
      </c>
      <c r="B401" s="29"/>
      <c r="C401" s="29"/>
      <c r="D401" s="29"/>
      <c r="E401" s="29"/>
      <c r="F401" s="29"/>
      <c r="G401" s="29"/>
      <c r="H401" s="9"/>
      <c r="I401" s="75"/>
      <c r="J401" s="1"/>
      <c r="K401" s="24"/>
    </row>
    <row r="402" spans="1:12" ht="15.75" x14ac:dyDescent="0.25">
      <c r="A402" s="39">
        <v>60301</v>
      </c>
      <c r="B402" s="84" t="s">
        <v>1002</v>
      </c>
      <c r="C402" s="84"/>
      <c r="D402" s="85" t="s">
        <v>575</v>
      </c>
      <c r="E402" s="85"/>
      <c r="F402" s="40" t="s">
        <v>18</v>
      </c>
      <c r="G402" s="41" t="s">
        <v>14</v>
      </c>
      <c r="H402" s="9">
        <v>242</v>
      </c>
      <c r="I402" s="75" t="s">
        <v>1003</v>
      </c>
      <c r="J402" s="1" t="s">
        <v>1004</v>
      </c>
      <c r="K402" s="24">
        <v>560</v>
      </c>
      <c r="L402" s="7" t="s">
        <v>4074</v>
      </c>
    </row>
    <row r="403" spans="1:12" ht="15.75" x14ac:dyDescent="0.25">
      <c r="A403" s="39">
        <v>60302</v>
      </c>
      <c r="B403" s="84" t="s">
        <v>1005</v>
      </c>
      <c r="C403" s="84"/>
      <c r="D403" s="85" t="s">
        <v>575</v>
      </c>
      <c r="E403" s="85"/>
      <c r="F403" s="40" t="s">
        <v>18</v>
      </c>
      <c r="G403" s="41" t="s">
        <v>14</v>
      </c>
      <c r="H403" s="9">
        <v>242</v>
      </c>
      <c r="I403" s="75" t="s">
        <v>1006</v>
      </c>
      <c r="J403" s="1" t="s">
        <v>1007</v>
      </c>
      <c r="K403" s="24">
        <v>560</v>
      </c>
      <c r="L403" s="7" t="s">
        <v>4075</v>
      </c>
    </row>
    <row r="404" spans="1:12" ht="15.75" x14ac:dyDescent="0.25">
      <c r="A404" s="39">
        <v>60303</v>
      </c>
      <c r="B404" s="84" t="s">
        <v>1008</v>
      </c>
      <c r="C404" s="84"/>
      <c r="D404" s="85" t="s">
        <v>575</v>
      </c>
      <c r="E404" s="85"/>
      <c r="F404" s="40" t="s">
        <v>18</v>
      </c>
      <c r="G404" s="41" t="s">
        <v>14</v>
      </c>
      <c r="H404" s="9">
        <v>238</v>
      </c>
      <c r="I404" s="75" t="s">
        <v>1009</v>
      </c>
      <c r="J404" s="1" t="s">
        <v>1010</v>
      </c>
      <c r="K404" s="24">
        <v>540</v>
      </c>
      <c r="L404" s="7" t="s">
        <v>4076</v>
      </c>
    </row>
    <row r="405" spans="1:12" ht="15.75" x14ac:dyDescent="0.25">
      <c r="A405" s="39">
        <v>60304</v>
      </c>
      <c r="B405" s="84" t="s">
        <v>1011</v>
      </c>
      <c r="C405" s="84"/>
      <c r="D405" s="85" t="s">
        <v>575</v>
      </c>
      <c r="E405" s="85"/>
      <c r="F405" s="40" t="s">
        <v>18</v>
      </c>
      <c r="G405" s="41" t="s">
        <v>14</v>
      </c>
      <c r="H405" s="9">
        <v>238</v>
      </c>
      <c r="I405" s="75" t="s">
        <v>1012</v>
      </c>
      <c r="J405" s="1" t="s">
        <v>1013</v>
      </c>
      <c r="K405" s="24">
        <v>540</v>
      </c>
      <c r="L405" s="7" t="s">
        <v>4077</v>
      </c>
    </row>
    <row r="406" spans="1:12" ht="15.75" x14ac:dyDescent="0.25">
      <c r="A406" s="39">
        <v>60305</v>
      </c>
      <c r="B406" s="84" t="s">
        <v>1014</v>
      </c>
      <c r="C406" s="84"/>
      <c r="D406" s="85" t="s">
        <v>575</v>
      </c>
      <c r="E406" s="85"/>
      <c r="F406" s="40" t="s">
        <v>18</v>
      </c>
      <c r="G406" s="41" t="s">
        <v>14</v>
      </c>
      <c r="H406" s="9">
        <v>238</v>
      </c>
      <c r="I406" s="75" t="s">
        <v>1015</v>
      </c>
      <c r="J406" s="1" t="s">
        <v>1016</v>
      </c>
      <c r="K406" s="24">
        <v>525</v>
      </c>
      <c r="L406" s="7" t="s">
        <v>4078</v>
      </c>
    </row>
    <row r="407" spans="1:12" ht="15.75" x14ac:dyDescent="0.25">
      <c r="A407" s="39">
        <v>60306</v>
      </c>
      <c r="B407" s="84" t="s">
        <v>1017</v>
      </c>
      <c r="C407" s="84"/>
      <c r="D407" s="85" t="s">
        <v>575</v>
      </c>
      <c r="E407" s="85"/>
      <c r="F407" s="40" t="s">
        <v>18</v>
      </c>
      <c r="G407" s="41" t="s">
        <v>14</v>
      </c>
      <c r="H407" s="9">
        <v>370</v>
      </c>
      <c r="I407" s="75" t="s">
        <v>1018</v>
      </c>
      <c r="J407" s="1" t="s">
        <v>1019</v>
      </c>
      <c r="K407" s="24">
        <v>890</v>
      </c>
      <c r="L407" s="7" t="s">
        <v>4079</v>
      </c>
    </row>
    <row r="408" spans="1:12" ht="15.75" x14ac:dyDescent="0.25">
      <c r="A408" s="39">
        <v>60307</v>
      </c>
      <c r="B408" s="84" t="s">
        <v>1020</v>
      </c>
      <c r="C408" s="84"/>
      <c r="D408" s="85" t="s">
        <v>575</v>
      </c>
      <c r="E408" s="85"/>
      <c r="F408" s="40" t="s">
        <v>18</v>
      </c>
      <c r="G408" s="41" t="s">
        <v>14</v>
      </c>
      <c r="H408" s="9">
        <v>430</v>
      </c>
      <c r="I408" s="75" t="s">
        <v>1021</v>
      </c>
      <c r="J408" s="1" t="s">
        <v>1022</v>
      </c>
      <c r="K408" s="24">
        <v>525</v>
      </c>
      <c r="L408" s="7" t="s">
        <v>4080</v>
      </c>
    </row>
    <row r="409" spans="1:12" ht="15.75" x14ac:dyDescent="0.25">
      <c r="A409" s="4" t="s">
        <v>1023</v>
      </c>
      <c r="B409" s="29"/>
      <c r="C409" s="29"/>
      <c r="D409" s="29"/>
      <c r="E409" s="29"/>
      <c r="F409" s="29"/>
      <c r="G409" s="29"/>
      <c r="H409" s="9"/>
      <c r="I409" s="75"/>
      <c r="J409" s="1"/>
      <c r="K409" s="24"/>
    </row>
    <row r="410" spans="1:12" ht="15.75" x14ac:dyDescent="0.25">
      <c r="A410" s="39">
        <v>60401</v>
      </c>
      <c r="B410" s="84" t="s">
        <v>1024</v>
      </c>
      <c r="C410" s="84"/>
      <c r="D410" s="85" t="s">
        <v>575</v>
      </c>
      <c r="E410" s="85"/>
      <c r="F410" s="40" t="s">
        <v>18</v>
      </c>
      <c r="G410" s="41" t="s">
        <v>14</v>
      </c>
      <c r="H410" s="9">
        <v>254</v>
      </c>
      <c r="I410" s="75" t="s">
        <v>1025</v>
      </c>
      <c r="J410" s="1" t="s">
        <v>1026</v>
      </c>
      <c r="K410" s="24">
        <v>570</v>
      </c>
      <c r="L410" s="7" t="s">
        <v>4081</v>
      </c>
    </row>
    <row r="411" spans="1:12" ht="15.75" x14ac:dyDescent="0.25">
      <c r="A411" s="39">
        <v>60407</v>
      </c>
      <c r="B411" s="84" t="s">
        <v>1024</v>
      </c>
      <c r="C411" s="84"/>
      <c r="D411" s="85" t="s">
        <v>1027</v>
      </c>
      <c r="E411" s="85"/>
      <c r="F411" s="40" t="s">
        <v>18</v>
      </c>
      <c r="G411" s="41" t="s">
        <v>272</v>
      </c>
      <c r="H411" s="9">
        <v>464</v>
      </c>
      <c r="I411" s="75" t="s">
        <v>1028</v>
      </c>
      <c r="J411" s="1" t="s">
        <v>1029</v>
      </c>
      <c r="K411" s="24">
        <v>960</v>
      </c>
      <c r="L411" s="7" t="s">
        <v>4082</v>
      </c>
    </row>
    <row r="412" spans="1:12" ht="15.75" x14ac:dyDescent="0.25">
      <c r="A412" s="4" t="s">
        <v>1030</v>
      </c>
      <c r="B412" s="29"/>
      <c r="C412" s="29"/>
      <c r="D412" s="29"/>
      <c r="E412" s="29"/>
      <c r="F412" s="29"/>
      <c r="G412" s="29"/>
      <c r="H412" s="9"/>
      <c r="I412" s="75"/>
      <c r="J412" s="1"/>
      <c r="K412" s="24"/>
    </row>
    <row r="413" spans="1:12" ht="15.75" x14ac:dyDescent="0.25">
      <c r="A413" s="39">
        <v>60501</v>
      </c>
      <c r="B413" s="84" t="s">
        <v>1031</v>
      </c>
      <c r="C413" s="84"/>
      <c r="D413" s="85" t="s">
        <v>575</v>
      </c>
      <c r="E413" s="85"/>
      <c r="F413" s="40" t="s">
        <v>18</v>
      </c>
      <c r="G413" s="41" t="s">
        <v>272</v>
      </c>
      <c r="H413" s="9">
        <v>424</v>
      </c>
      <c r="I413" s="75" t="s">
        <v>1032</v>
      </c>
      <c r="J413" s="1" t="s">
        <v>1033</v>
      </c>
      <c r="K413" s="24">
        <v>810</v>
      </c>
      <c r="L413" s="7" t="s">
        <v>4083</v>
      </c>
    </row>
    <row r="414" spans="1:12" ht="15.75" x14ac:dyDescent="0.25">
      <c r="A414" s="39">
        <v>60503</v>
      </c>
      <c r="B414" s="84" t="s">
        <v>1034</v>
      </c>
      <c r="C414" s="84"/>
      <c r="D414" s="85" t="s">
        <v>575</v>
      </c>
      <c r="E414" s="85"/>
      <c r="F414" s="40" t="s">
        <v>18</v>
      </c>
      <c r="G414" s="41" t="s">
        <v>14</v>
      </c>
      <c r="H414" s="9">
        <v>1016</v>
      </c>
      <c r="I414" s="75" t="s">
        <v>1035</v>
      </c>
      <c r="J414" s="1" t="s">
        <v>1036</v>
      </c>
      <c r="K414" s="24">
        <v>1016</v>
      </c>
      <c r="L414" s="7" t="s">
        <v>4084</v>
      </c>
    </row>
    <row r="415" spans="1:12" ht="15.75" x14ac:dyDescent="0.25">
      <c r="A415" s="39">
        <v>60505</v>
      </c>
      <c r="B415" s="84" t="s">
        <v>1037</v>
      </c>
      <c r="C415" s="84"/>
      <c r="D415" s="85" t="s">
        <v>1038</v>
      </c>
      <c r="E415" s="85"/>
      <c r="F415" s="40" t="s">
        <v>18</v>
      </c>
      <c r="G415" s="41" t="s">
        <v>272</v>
      </c>
      <c r="H415" s="9">
        <v>686</v>
      </c>
      <c r="I415" s="75" t="s">
        <v>1039</v>
      </c>
      <c r="J415" s="1" t="s">
        <v>1040</v>
      </c>
      <c r="K415" s="24">
        <v>990</v>
      </c>
      <c r="L415" s="7" t="s">
        <v>4085</v>
      </c>
    </row>
    <row r="416" spans="1:12" ht="15.75" x14ac:dyDescent="0.25">
      <c r="A416" s="4" t="s">
        <v>1041</v>
      </c>
      <c r="B416" s="29"/>
      <c r="C416" s="29"/>
      <c r="D416" s="29"/>
      <c r="E416" s="29"/>
      <c r="F416" s="29"/>
      <c r="G416" s="29"/>
      <c r="H416" s="9"/>
      <c r="I416" s="75"/>
      <c r="J416" s="1"/>
      <c r="K416" s="24"/>
    </row>
    <row r="417" spans="1:12" ht="15.75" x14ac:dyDescent="0.25">
      <c r="A417" s="39">
        <v>60601</v>
      </c>
      <c r="B417" s="84" t="s">
        <v>1042</v>
      </c>
      <c r="C417" s="84"/>
      <c r="D417" s="85" t="s">
        <v>575</v>
      </c>
      <c r="E417" s="85"/>
      <c r="F417" s="40" t="s">
        <v>18</v>
      </c>
      <c r="G417" s="41" t="s">
        <v>14</v>
      </c>
      <c r="H417" s="9">
        <v>467</v>
      </c>
      <c r="I417" s="75" t="s">
        <v>1043</v>
      </c>
      <c r="J417" s="1" t="s">
        <v>1044</v>
      </c>
      <c r="K417" s="24">
        <v>750</v>
      </c>
      <c r="L417" s="7" t="s">
        <v>4086</v>
      </c>
    </row>
    <row r="418" spans="1:12" ht="15.75" x14ac:dyDescent="0.25">
      <c r="A418" s="39">
        <v>60602</v>
      </c>
      <c r="B418" s="84" t="s">
        <v>1045</v>
      </c>
      <c r="C418" s="84"/>
      <c r="D418" s="85" t="s">
        <v>575</v>
      </c>
      <c r="E418" s="85"/>
      <c r="F418" s="40" t="s">
        <v>18</v>
      </c>
      <c r="G418" s="41" t="s">
        <v>14</v>
      </c>
      <c r="H418" s="9">
        <v>450</v>
      </c>
      <c r="I418" s="75" t="s">
        <v>1046</v>
      </c>
      <c r="J418" s="1" t="s">
        <v>1047</v>
      </c>
      <c r="K418" s="24">
        <v>675</v>
      </c>
      <c r="L418" s="7" t="s">
        <v>4087</v>
      </c>
    </row>
    <row r="419" spans="1:12" ht="15.75" x14ac:dyDescent="0.25">
      <c r="A419" s="39">
        <v>60603</v>
      </c>
      <c r="B419" s="84" t="s">
        <v>1048</v>
      </c>
      <c r="C419" s="84"/>
      <c r="D419" s="85" t="s">
        <v>575</v>
      </c>
      <c r="E419" s="85"/>
      <c r="F419" s="40" t="s">
        <v>18</v>
      </c>
      <c r="G419" s="41" t="s">
        <v>1049</v>
      </c>
      <c r="H419" s="9">
        <v>876</v>
      </c>
      <c r="I419" s="75" t="s">
        <v>1050</v>
      </c>
      <c r="J419" s="1" t="s">
        <v>1051</v>
      </c>
      <c r="K419" s="24">
        <v>876</v>
      </c>
      <c r="L419" s="7" t="s">
        <v>4088</v>
      </c>
    </row>
    <row r="420" spans="1:12" ht="15.75" x14ac:dyDescent="0.25">
      <c r="A420" s="4" t="s">
        <v>1052</v>
      </c>
      <c r="B420" s="29"/>
      <c r="C420" s="29"/>
      <c r="D420" s="29"/>
      <c r="E420" s="29"/>
      <c r="F420" s="29"/>
      <c r="G420" s="29"/>
      <c r="H420" s="9"/>
      <c r="I420" s="75"/>
      <c r="J420" s="1"/>
      <c r="K420" s="24"/>
    </row>
    <row r="421" spans="1:12" ht="15.75" x14ac:dyDescent="0.25">
      <c r="A421" s="39">
        <v>60701</v>
      </c>
      <c r="B421" s="84" t="s">
        <v>1053</v>
      </c>
      <c r="C421" s="84"/>
      <c r="D421" s="85" t="s">
        <v>575</v>
      </c>
      <c r="E421" s="85"/>
      <c r="F421" s="40" t="s">
        <v>18</v>
      </c>
      <c r="G421" s="41" t="s">
        <v>14</v>
      </c>
      <c r="H421" s="9">
        <v>330</v>
      </c>
      <c r="I421" s="75" t="s">
        <v>1054</v>
      </c>
      <c r="J421" s="1" t="s">
        <v>1055</v>
      </c>
      <c r="K421" s="24">
        <v>720</v>
      </c>
      <c r="L421" s="7" t="s">
        <v>4089</v>
      </c>
    </row>
    <row r="422" spans="1:12" ht="15.75" x14ac:dyDescent="0.25">
      <c r="A422" s="39">
        <v>60702</v>
      </c>
      <c r="B422" s="84" t="s">
        <v>1056</v>
      </c>
      <c r="C422" s="84"/>
      <c r="D422" s="85" t="s">
        <v>575</v>
      </c>
      <c r="E422" s="85"/>
      <c r="F422" s="40" t="s">
        <v>18</v>
      </c>
      <c r="G422" s="41" t="s">
        <v>14</v>
      </c>
      <c r="H422" s="9">
        <v>330</v>
      </c>
      <c r="I422" s="75" t="s">
        <v>1057</v>
      </c>
      <c r="J422" s="1" t="s">
        <v>1058</v>
      </c>
      <c r="K422" s="24">
        <v>720</v>
      </c>
      <c r="L422" s="7" t="s">
        <v>4090</v>
      </c>
    </row>
    <row r="423" spans="1:12" ht="15.75" x14ac:dyDescent="0.25">
      <c r="A423" s="39">
        <v>60703</v>
      </c>
      <c r="B423" s="84" t="s">
        <v>1059</v>
      </c>
      <c r="C423" s="84"/>
      <c r="D423" s="85" t="s">
        <v>575</v>
      </c>
      <c r="E423" s="85"/>
      <c r="F423" s="40" t="s">
        <v>18</v>
      </c>
      <c r="G423" s="41" t="s">
        <v>272</v>
      </c>
      <c r="H423" s="9">
        <v>612</v>
      </c>
      <c r="I423" s="75" t="s">
        <v>1060</v>
      </c>
      <c r="J423" s="1" t="s">
        <v>1061</v>
      </c>
      <c r="K423" s="24">
        <v>960</v>
      </c>
      <c r="L423" s="7" t="s">
        <v>4091</v>
      </c>
    </row>
    <row r="424" spans="1:12" ht="15.75" x14ac:dyDescent="0.25">
      <c r="A424" s="39">
        <v>60704</v>
      </c>
      <c r="B424" s="84" t="s">
        <v>1062</v>
      </c>
      <c r="C424" s="84"/>
      <c r="D424" s="85" t="s">
        <v>575</v>
      </c>
      <c r="E424" s="85"/>
      <c r="F424" s="40" t="s">
        <v>18</v>
      </c>
      <c r="G424" s="41" t="s">
        <v>272</v>
      </c>
      <c r="H424" s="9">
        <v>552</v>
      </c>
      <c r="I424" s="75" t="s">
        <v>1063</v>
      </c>
      <c r="J424" s="1" t="s">
        <v>1064</v>
      </c>
      <c r="K424" s="24">
        <v>1190</v>
      </c>
      <c r="L424" s="7" t="s">
        <v>4092</v>
      </c>
    </row>
    <row r="425" spans="1:12" ht="15.75" x14ac:dyDescent="0.25">
      <c r="A425" s="39">
        <v>60705</v>
      </c>
      <c r="B425" s="84" t="s">
        <v>1065</v>
      </c>
      <c r="C425" s="84"/>
      <c r="D425" s="85" t="s">
        <v>575</v>
      </c>
      <c r="E425" s="85"/>
      <c r="F425" s="40" t="s">
        <v>630</v>
      </c>
      <c r="G425" s="41" t="s">
        <v>272</v>
      </c>
      <c r="H425" s="9">
        <v>541</v>
      </c>
      <c r="I425" s="75" t="s">
        <v>1066</v>
      </c>
      <c r="J425" s="1" t="s">
        <v>1067</v>
      </c>
      <c r="K425" s="24">
        <v>1160</v>
      </c>
      <c r="L425" s="7" t="s">
        <v>4093</v>
      </c>
    </row>
    <row r="426" spans="1:12" ht="47.25" x14ac:dyDescent="0.25">
      <c r="A426" s="39">
        <v>60706</v>
      </c>
      <c r="B426" s="84" t="s">
        <v>1068</v>
      </c>
      <c r="C426" s="84"/>
      <c r="D426" s="85" t="s">
        <v>575</v>
      </c>
      <c r="E426" s="85"/>
      <c r="F426" s="40" t="s">
        <v>13</v>
      </c>
      <c r="G426" s="41" t="s">
        <v>787</v>
      </c>
      <c r="H426" s="9">
        <v>1098</v>
      </c>
      <c r="I426" s="75" t="s">
        <v>1069</v>
      </c>
      <c r="J426" s="1" t="s">
        <v>1070</v>
      </c>
      <c r="K426" s="24">
        <v>1098</v>
      </c>
      <c r="L426" s="7" t="s">
        <v>4094</v>
      </c>
    </row>
    <row r="427" spans="1:12" ht="15.75" x14ac:dyDescent="0.25">
      <c r="A427" s="39">
        <v>60709</v>
      </c>
      <c r="B427" s="84" t="s">
        <v>1071</v>
      </c>
      <c r="C427" s="84"/>
      <c r="D427" s="85" t="s">
        <v>575</v>
      </c>
      <c r="E427" s="85"/>
      <c r="F427" s="40" t="s">
        <v>18</v>
      </c>
      <c r="G427" s="41" t="s">
        <v>19</v>
      </c>
      <c r="H427" s="9">
        <v>538</v>
      </c>
      <c r="I427" s="75" t="s">
        <v>1072</v>
      </c>
      <c r="J427" s="1" t="s">
        <v>1073</v>
      </c>
      <c r="K427" s="24">
        <v>1750</v>
      </c>
      <c r="L427" s="7" t="s">
        <v>4095</v>
      </c>
    </row>
    <row r="428" spans="1:12" ht="24.75" customHeight="1" x14ac:dyDescent="0.25">
      <c r="A428" s="39">
        <v>60710</v>
      </c>
      <c r="B428" s="84" t="s">
        <v>1074</v>
      </c>
      <c r="C428" s="84"/>
      <c r="D428" s="85" t="s">
        <v>575</v>
      </c>
      <c r="E428" s="85"/>
      <c r="F428" s="40" t="s">
        <v>18</v>
      </c>
      <c r="G428" s="41" t="s">
        <v>272</v>
      </c>
      <c r="H428" s="9">
        <v>764</v>
      </c>
      <c r="I428" s="75" t="s">
        <v>1075</v>
      </c>
      <c r="J428" s="1" t="s">
        <v>1076</v>
      </c>
      <c r="K428" s="24">
        <v>1590</v>
      </c>
      <c r="L428" s="7" t="s">
        <v>4096</v>
      </c>
    </row>
    <row r="429" spans="1:12" ht="15.75" x14ac:dyDescent="0.25">
      <c r="A429" s="39">
        <v>60711</v>
      </c>
      <c r="B429" s="84" t="s">
        <v>1077</v>
      </c>
      <c r="C429" s="84"/>
      <c r="D429" s="85" t="s">
        <v>575</v>
      </c>
      <c r="E429" s="85"/>
      <c r="F429" s="40" t="s">
        <v>18</v>
      </c>
      <c r="G429" s="41" t="s">
        <v>132</v>
      </c>
      <c r="H429" s="9">
        <v>996</v>
      </c>
      <c r="I429" s="75" t="s">
        <v>1078</v>
      </c>
      <c r="J429" s="1" t="s">
        <v>1079</v>
      </c>
      <c r="K429" s="24">
        <v>1630</v>
      </c>
      <c r="L429" s="7" t="s">
        <v>4097</v>
      </c>
    </row>
    <row r="430" spans="1:12" ht="31.5" x14ac:dyDescent="0.25">
      <c r="A430" s="39">
        <v>60712</v>
      </c>
      <c r="B430" s="84" t="s">
        <v>1080</v>
      </c>
      <c r="C430" s="84"/>
      <c r="D430" s="85" t="s">
        <v>575</v>
      </c>
      <c r="E430" s="85"/>
      <c r="F430" s="40" t="s">
        <v>18</v>
      </c>
      <c r="G430" s="41" t="s">
        <v>989</v>
      </c>
      <c r="H430" s="9">
        <v>599</v>
      </c>
      <c r="I430" s="75" t="s">
        <v>1081</v>
      </c>
      <c r="J430" s="1" t="s">
        <v>1082</v>
      </c>
      <c r="K430" s="24">
        <v>1170</v>
      </c>
      <c r="L430" s="7" t="s">
        <v>4098</v>
      </c>
    </row>
    <row r="431" spans="1:12" ht="31.5" x14ac:dyDescent="0.25">
      <c r="A431" s="39">
        <v>60713</v>
      </c>
      <c r="B431" s="84" t="s">
        <v>1083</v>
      </c>
      <c r="C431" s="84"/>
      <c r="D431" s="85" t="s">
        <v>575</v>
      </c>
      <c r="E431" s="85"/>
      <c r="F431" s="40" t="s">
        <v>18</v>
      </c>
      <c r="G431" s="41" t="s">
        <v>989</v>
      </c>
      <c r="H431" s="9">
        <v>599</v>
      </c>
      <c r="I431" s="75" t="s">
        <v>1084</v>
      </c>
      <c r="J431" s="1" t="s">
        <v>1085</v>
      </c>
      <c r="K431" s="24">
        <v>1170</v>
      </c>
      <c r="L431" s="7" t="s">
        <v>4099</v>
      </c>
    </row>
    <row r="432" spans="1:12" ht="31.5" x14ac:dyDescent="0.25">
      <c r="A432" s="39">
        <v>60714</v>
      </c>
      <c r="B432" s="84" t="s">
        <v>1086</v>
      </c>
      <c r="C432" s="84"/>
      <c r="D432" s="85" t="s">
        <v>575</v>
      </c>
      <c r="E432" s="85"/>
      <c r="F432" s="40" t="s">
        <v>630</v>
      </c>
      <c r="G432" s="41" t="s">
        <v>989</v>
      </c>
      <c r="H432" s="9">
        <v>832</v>
      </c>
      <c r="I432" s="75" t="s">
        <v>1087</v>
      </c>
      <c r="J432" s="1" t="s">
        <v>1088</v>
      </c>
      <c r="K432" s="24">
        <v>1590</v>
      </c>
      <c r="L432" s="7" t="s">
        <v>4100</v>
      </c>
    </row>
    <row r="433" spans="1:12" ht="15.75" x14ac:dyDescent="0.25">
      <c r="A433" s="39">
        <v>60715</v>
      </c>
      <c r="B433" s="84" t="s">
        <v>1089</v>
      </c>
      <c r="C433" s="84"/>
      <c r="D433" s="85" t="s">
        <v>575</v>
      </c>
      <c r="E433" s="85"/>
      <c r="F433" s="40" t="s">
        <v>18</v>
      </c>
      <c r="G433" s="41" t="s">
        <v>989</v>
      </c>
      <c r="H433" s="9">
        <v>552</v>
      </c>
      <c r="I433" s="75" t="s">
        <v>1090</v>
      </c>
      <c r="J433" s="1" t="s">
        <v>1091</v>
      </c>
      <c r="K433" s="24">
        <v>1090</v>
      </c>
      <c r="L433" s="7" t="s">
        <v>4101</v>
      </c>
    </row>
    <row r="434" spans="1:12" ht="31.5" x14ac:dyDescent="0.25">
      <c r="A434" s="39">
        <v>60716</v>
      </c>
      <c r="B434" s="84" t="s">
        <v>1092</v>
      </c>
      <c r="C434" s="84"/>
      <c r="D434" s="85" t="s">
        <v>575</v>
      </c>
      <c r="E434" s="85"/>
      <c r="F434" s="40" t="s">
        <v>13</v>
      </c>
      <c r="G434" s="41" t="s">
        <v>989</v>
      </c>
      <c r="H434" s="9">
        <v>911</v>
      </c>
      <c r="I434" s="75" t="s">
        <v>1093</v>
      </c>
      <c r="J434" s="1" t="s">
        <v>1094</v>
      </c>
      <c r="K434" s="24">
        <v>1650</v>
      </c>
      <c r="L434" s="7" t="s">
        <v>4102</v>
      </c>
    </row>
    <row r="435" spans="1:12" ht="31.5" x14ac:dyDescent="0.25">
      <c r="A435" s="39">
        <v>60717</v>
      </c>
      <c r="B435" s="84" t="s">
        <v>1095</v>
      </c>
      <c r="C435" s="84"/>
      <c r="D435" s="85" t="s">
        <v>575</v>
      </c>
      <c r="E435" s="85"/>
      <c r="F435" s="40" t="s">
        <v>18</v>
      </c>
      <c r="G435" s="41" t="s">
        <v>989</v>
      </c>
      <c r="H435" s="9">
        <v>1068</v>
      </c>
      <c r="I435" s="75" t="s">
        <v>1096</v>
      </c>
      <c r="J435" s="1" t="s">
        <v>1097</v>
      </c>
      <c r="K435" s="24">
        <v>1690</v>
      </c>
      <c r="L435" s="7" t="s">
        <v>4103</v>
      </c>
    </row>
    <row r="436" spans="1:12" ht="31.5" x14ac:dyDescent="0.25">
      <c r="A436" s="39">
        <v>60730</v>
      </c>
      <c r="B436" s="84" t="s">
        <v>1098</v>
      </c>
      <c r="C436" s="84"/>
      <c r="D436" s="85" t="s">
        <v>575</v>
      </c>
      <c r="E436" s="85"/>
      <c r="F436" s="40" t="s">
        <v>18</v>
      </c>
      <c r="G436" s="41" t="s">
        <v>14</v>
      </c>
      <c r="H436" s="9">
        <v>1055</v>
      </c>
      <c r="I436" s="75" t="s">
        <v>1099</v>
      </c>
      <c r="J436" s="1" t="s">
        <v>1100</v>
      </c>
      <c r="K436" s="24">
        <v>1480</v>
      </c>
      <c r="L436" s="7" t="s">
        <v>4104</v>
      </c>
    </row>
    <row r="437" spans="1:12" ht="31.5" x14ac:dyDescent="0.25">
      <c r="A437" s="39">
        <v>60733</v>
      </c>
      <c r="B437" s="84" t="s">
        <v>1101</v>
      </c>
      <c r="C437" s="84"/>
      <c r="D437" s="85" t="s">
        <v>575</v>
      </c>
      <c r="E437" s="85"/>
      <c r="F437" s="40" t="s">
        <v>13</v>
      </c>
      <c r="G437" s="41" t="s">
        <v>272</v>
      </c>
      <c r="H437" s="9">
        <v>1232</v>
      </c>
      <c r="I437" s="75" t="s">
        <v>1102</v>
      </c>
      <c r="J437" s="1" t="s">
        <v>1103</v>
      </c>
      <c r="K437" s="24">
        <v>1530</v>
      </c>
      <c r="L437" s="7" t="s">
        <v>4105</v>
      </c>
    </row>
    <row r="438" spans="1:12" ht="15.75" x14ac:dyDescent="0.25">
      <c r="A438" s="39">
        <v>60734</v>
      </c>
      <c r="B438" s="84" t="s">
        <v>1104</v>
      </c>
      <c r="C438" s="84"/>
      <c r="D438" s="85" t="s">
        <v>575</v>
      </c>
      <c r="E438" s="85"/>
      <c r="F438" s="40" t="s">
        <v>18</v>
      </c>
      <c r="G438" s="41" t="s">
        <v>272</v>
      </c>
      <c r="H438" s="9">
        <v>941</v>
      </c>
      <c r="I438" s="75" t="s">
        <v>1105</v>
      </c>
      <c r="J438" s="1" t="s">
        <v>1106</v>
      </c>
      <c r="K438" s="24">
        <v>1210</v>
      </c>
      <c r="L438" s="7" t="s">
        <v>4106</v>
      </c>
    </row>
    <row r="439" spans="1:12" ht="15.75" x14ac:dyDescent="0.25">
      <c r="A439" s="39">
        <v>60735</v>
      </c>
      <c r="B439" s="84" t="s">
        <v>1107</v>
      </c>
      <c r="C439" s="84"/>
      <c r="D439" s="85" t="s">
        <v>575</v>
      </c>
      <c r="E439" s="85"/>
      <c r="F439" s="40" t="s">
        <v>13</v>
      </c>
      <c r="G439" s="41" t="s">
        <v>272</v>
      </c>
      <c r="H439" s="9">
        <v>941</v>
      </c>
      <c r="I439" s="75" t="s">
        <v>1108</v>
      </c>
      <c r="J439" s="1" t="s">
        <v>1109</v>
      </c>
      <c r="K439" s="24">
        <v>1210</v>
      </c>
      <c r="L439" s="7" t="s">
        <v>4107</v>
      </c>
    </row>
    <row r="440" spans="1:12" ht="15.75" x14ac:dyDescent="0.25">
      <c r="A440" s="39">
        <v>60736</v>
      </c>
      <c r="B440" s="84" t="s">
        <v>1110</v>
      </c>
      <c r="C440" s="84"/>
      <c r="D440" s="85" t="s">
        <v>575</v>
      </c>
      <c r="E440" s="85"/>
      <c r="F440" s="40" t="s">
        <v>18</v>
      </c>
      <c r="G440" s="41" t="s">
        <v>272</v>
      </c>
      <c r="H440" s="9">
        <v>941</v>
      </c>
      <c r="I440" s="75" t="s">
        <v>1111</v>
      </c>
      <c r="J440" s="1" t="s">
        <v>1112</v>
      </c>
      <c r="K440" s="24">
        <v>1250</v>
      </c>
      <c r="L440" s="7" t="s">
        <v>4108</v>
      </c>
    </row>
    <row r="441" spans="1:12" ht="15.75" x14ac:dyDescent="0.25">
      <c r="A441" s="39">
        <v>60737</v>
      </c>
      <c r="B441" s="84" t="s">
        <v>1113</v>
      </c>
      <c r="C441" s="84"/>
      <c r="D441" s="85" t="s">
        <v>575</v>
      </c>
      <c r="E441" s="85"/>
      <c r="F441" s="40" t="s">
        <v>13</v>
      </c>
      <c r="G441" s="41" t="s">
        <v>272</v>
      </c>
      <c r="H441" s="9">
        <v>941</v>
      </c>
      <c r="I441" s="75" t="s">
        <v>1114</v>
      </c>
      <c r="J441" s="1" t="s">
        <v>1115</v>
      </c>
      <c r="K441" s="24">
        <v>1250</v>
      </c>
      <c r="L441" s="7" t="s">
        <v>4109</v>
      </c>
    </row>
    <row r="442" spans="1:12" ht="15.75" x14ac:dyDescent="0.25">
      <c r="A442" s="39">
        <v>60738</v>
      </c>
      <c r="B442" s="84" t="s">
        <v>1116</v>
      </c>
      <c r="C442" s="84"/>
      <c r="D442" s="85" t="s">
        <v>575</v>
      </c>
      <c r="E442" s="85"/>
      <c r="F442" s="40" t="s">
        <v>18</v>
      </c>
      <c r="G442" s="41" t="s">
        <v>272</v>
      </c>
      <c r="H442" s="9">
        <v>941</v>
      </c>
      <c r="I442" s="75" t="s">
        <v>1117</v>
      </c>
      <c r="J442" s="1" t="s">
        <v>1118</v>
      </c>
      <c r="K442" s="24">
        <v>1490</v>
      </c>
      <c r="L442" s="7" t="s">
        <v>4110</v>
      </c>
    </row>
    <row r="443" spans="1:12" ht="15.75" x14ac:dyDescent="0.25">
      <c r="A443" s="39">
        <v>60739</v>
      </c>
      <c r="B443" s="84" t="s">
        <v>1119</v>
      </c>
      <c r="C443" s="84"/>
      <c r="D443" s="85" t="s">
        <v>575</v>
      </c>
      <c r="E443" s="85"/>
      <c r="F443" s="40" t="s">
        <v>13</v>
      </c>
      <c r="G443" s="41" t="s">
        <v>272</v>
      </c>
      <c r="H443" s="9">
        <v>941</v>
      </c>
      <c r="I443" s="75" t="s">
        <v>1120</v>
      </c>
      <c r="J443" s="1" t="s">
        <v>1121</v>
      </c>
      <c r="K443" s="24">
        <v>1490</v>
      </c>
      <c r="L443" s="7" t="s">
        <v>4111</v>
      </c>
    </row>
    <row r="444" spans="1:12" ht="78.75" x14ac:dyDescent="0.25">
      <c r="A444" s="39">
        <v>60744</v>
      </c>
      <c r="B444" s="84" t="s">
        <v>1122</v>
      </c>
      <c r="C444" s="84"/>
      <c r="D444" s="85" t="s">
        <v>575</v>
      </c>
      <c r="E444" s="85"/>
      <c r="F444" s="40" t="s">
        <v>13</v>
      </c>
      <c r="G444" s="41" t="s">
        <v>787</v>
      </c>
      <c r="H444" s="9">
        <v>5946</v>
      </c>
      <c r="I444" s="75" t="s">
        <v>1123</v>
      </c>
      <c r="J444" s="1" t="s">
        <v>1124</v>
      </c>
      <c r="K444" s="24">
        <v>5946</v>
      </c>
      <c r="L444" s="7" t="s">
        <v>4112</v>
      </c>
    </row>
    <row r="445" spans="1:12" ht="47.25" x14ac:dyDescent="0.25">
      <c r="A445" s="39">
        <v>60745</v>
      </c>
      <c r="B445" s="84" t="s">
        <v>1125</v>
      </c>
      <c r="C445" s="84"/>
      <c r="D445" s="85" t="s">
        <v>575</v>
      </c>
      <c r="E445" s="85"/>
      <c r="F445" s="40" t="s">
        <v>13</v>
      </c>
      <c r="G445" s="41" t="s">
        <v>787</v>
      </c>
      <c r="H445" s="9">
        <v>2440</v>
      </c>
      <c r="I445" s="75" t="s">
        <v>1126</v>
      </c>
      <c r="J445" s="1" t="s">
        <v>1127</v>
      </c>
      <c r="K445" s="24">
        <v>2440</v>
      </c>
      <c r="L445" s="7" t="s">
        <v>4113</v>
      </c>
    </row>
    <row r="446" spans="1:12" ht="15.75" x14ac:dyDescent="0.25">
      <c r="A446" s="39">
        <v>60758</v>
      </c>
      <c r="B446" s="84" t="s">
        <v>1128</v>
      </c>
      <c r="C446" s="84"/>
      <c r="D446" s="85" t="s">
        <v>575</v>
      </c>
      <c r="E446" s="85"/>
      <c r="F446" s="40" t="s">
        <v>13</v>
      </c>
      <c r="G446" s="41" t="s">
        <v>19</v>
      </c>
      <c r="H446" s="9">
        <v>870</v>
      </c>
      <c r="I446" s="75" t="s">
        <v>1129</v>
      </c>
      <c r="J446" s="1" t="s">
        <v>1130</v>
      </c>
      <c r="K446" s="24">
        <v>1450</v>
      </c>
      <c r="L446" s="7" t="s">
        <v>4114</v>
      </c>
    </row>
    <row r="447" spans="1:12" ht="47.25" x14ac:dyDescent="0.25">
      <c r="A447" s="39">
        <v>60759</v>
      </c>
      <c r="B447" s="84" t="s">
        <v>1131</v>
      </c>
      <c r="C447" s="84"/>
      <c r="D447" s="85" t="s">
        <v>575</v>
      </c>
      <c r="E447" s="85"/>
      <c r="F447" s="40" t="s">
        <v>13</v>
      </c>
      <c r="G447" s="41" t="s">
        <v>787</v>
      </c>
      <c r="H447" s="9">
        <v>2440</v>
      </c>
      <c r="I447" s="75" t="s">
        <v>1132</v>
      </c>
      <c r="J447" s="1" t="s">
        <v>1133</v>
      </c>
      <c r="K447" s="24">
        <v>2440</v>
      </c>
      <c r="L447" s="7" t="s">
        <v>4115</v>
      </c>
    </row>
    <row r="448" spans="1:12" ht="31.5" x14ac:dyDescent="0.25">
      <c r="A448" s="39">
        <v>60760</v>
      </c>
      <c r="B448" s="84" t="s">
        <v>1134</v>
      </c>
      <c r="C448" s="84"/>
      <c r="D448" s="85" t="s">
        <v>575</v>
      </c>
      <c r="E448" s="85"/>
      <c r="F448" s="40" t="s">
        <v>13</v>
      </c>
      <c r="G448" s="41" t="s">
        <v>19</v>
      </c>
      <c r="H448" s="9">
        <v>1068</v>
      </c>
      <c r="I448" s="75" t="s">
        <v>1135</v>
      </c>
      <c r="J448" s="1" t="s">
        <v>1136</v>
      </c>
      <c r="K448" s="24">
        <v>1195</v>
      </c>
      <c r="L448" s="7" t="s">
        <v>4116</v>
      </c>
    </row>
    <row r="449" spans="1:12" ht="31.5" x14ac:dyDescent="0.25">
      <c r="A449" s="39">
        <v>60761</v>
      </c>
      <c r="B449" s="84" t="s">
        <v>1137</v>
      </c>
      <c r="C449" s="84"/>
      <c r="D449" s="85" t="s">
        <v>575</v>
      </c>
      <c r="E449" s="85"/>
      <c r="F449" s="40" t="s">
        <v>13</v>
      </c>
      <c r="G449" s="41" t="s">
        <v>19</v>
      </c>
      <c r="H449" s="9">
        <v>1068</v>
      </c>
      <c r="I449" s="75" t="s">
        <v>1138</v>
      </c>
      <c r="J449" s="1" t="s">
        <v>1139</v>
      </c>
      <c r="K449" s="24">
        <v>1195</v>
      </c>
      <c r="L449" s="7" t="s">
        <v>4117</v>
      </c>
    </row>
    <row r="450" spans="1:12" ht="31.5" x14ac:dyDescent="0.25">
      <c r="A450" s="39">
        <v>60762</v>
      </c>
      <c r="B450" s="84" t="s">
        <v>1140</v>
      </c>
      <c r="C450" s="84"/>
      <c r="D450" s="85" t="s">
        <v>575</v>
      </c>
      <c r="E450" s="85"/>
      <c r="F450" s="40" t="s">
        <v>13</v>
      </c>
      <c r="G450" s="41" t="s">
        <v>787</v>
      </c>
      <c r="H450" s="9">
        <v>1982</v>
      </c>
      <c r="I450" s="75" t="s">
        <v>1141</v>
      </c>
      <c r="J450" s="1" t="s">
        <v>1142</v>
      </c>
      <c r="K450" s="24">
        <v>1982</v>
      </c>
      <c r="L450" s="7" t="s">
        <v>4118</v>
      </c>
    </row>
    <row r="451" spans="1:12" ht="31.5" x14ac:dyDescent="0.25">
      <c r="A451" s="39">
        <v>60763</v>
      </c>
      <c r="B451" s="84" t="s">
        <v>1143</v>
      </c>
      <c r="C451" s="84"/>
      <c r="D451" s="85" t="s">
        <v>575</v>
      </c>
      <c r="E451" s="85"/>
      <c r="F451" s="40" t="s">
        <v>18</v>
      </c>
      <c r="G451" s="41" t="s">
        <v>19</v>
      </c>
      <c r="H451" s="9">
        <v>748</v>
      </c>
      <c r="I451" s="75" t="s">
        <v>1144</v>
      </c>
      <c r="J451" s="1" t="s">
        <v>1145</v>
      </c>
      <c r="K451" s="24">
        <v>1115</v>
      </c>
      <c r="L451" s="7" t="s">
        <v>4119</v>
      </c>
    </row>
    <row r="452" spans="1:12" ht="31.5" x14ac:dyDescent="0.25">
      <c r="A452" s="39">
        <v>60764</v>
      </c>
      <c r="B452" s="84" t="s">
        <v>1146</v>
      </c>
      <c r="C452" s="84"/>
      <c r="D452" s="85" t="s">
        <v>575</v>
      </c>
      <c r="E452" s="85"/>
      <c r="F452" s="40" t="s">
        <v>18</v>
      </c>
      <c r="G452" s="41" t="s">
        <v>19</v>
      </c>
      <c r="H452" s="9">
        <v>748</v>
      </c>
      <c r="I452" s="75" t="s">
        <v>1147</v>
      </c>
      <c r="J452" s="1" t="s">
        <v>1148</v>
      </c>
      <c r="K452" s="24">
        <v>1135</v>
      </c>
      <c r="L452" s="7" t="s">
        <v>4120</v>
      </c>
    </row>
    <row r="453" spans="1:12" ht="47.25" x14ac:dyDescent="0.25">
      <c r="A453" s="39">
        <v>60765</v>
      </c>
      <c r="B453" s="84" t="s">
        <v>1149</v>
      </c>
      <c r="C453" s="84"/>
      <c r="D453" s="85" t="s">
        <v>575</v>
      </c>
      <c r="E453" s="85"/>
      <c r="F453" s="40" t="s">
        <v>13</v>
      </c>
      <c r="G453" s="41" t="s">
        <v>787</v>
      </c>
      <c r="H453" s="9">
        <v>3812</v>
      </c>
      <c r="I453" s="75" t="s">
        <v>1150</v>
      </c>
      <c r="J453" s="1" t="s">
        <v>1151</v>
      </c>
      <c r="K453" s="24">
        <v>3812</v>
      </c>
      <c r="L453" s="7" t="s">
        <v>4121</v>
      </c>
    </row>
    <row r="454" spans="1:12" ht="31.5" x14ac:dyDescent="0.25">
      <c r="A454" s="39">
        <v>60766</v>
      </c>
      <c r="B454" s="84" t="s">
        <v>1152</v>
      </c>
      <c r="C454" s="84"/>
      <c r="D454" s="85" t="s">
        <v>575</v>
      </c>
      <c r="E454" s="85"/>
      <c r="F454" s="40" t="s">
        <v>13</v>
      </c>
      <c r="G454" s="41" t="s">
        <v>272</v>
      </c>
      <c r="H454" s="9">
        <v>840</v>
      </c>
      <c r="I454" s="75" t="s">
        <v>1153</v>
      </c>
      <c r="J454" s="1" t="s">
        <v>1154</v>
      </c>
      <c r="K454" s="24">
        <v>1310</v>
      </c>
      <c r="L454" s="7" t="s">
        <v>4122</v>
      </c>
    </row>
    <row r="455" spans="1:12" ht="31.5" x14ac:dyDescent="0.25">
      <c r="A455" s="39">
        <v>60767</v>
      </c>
      <c r="B455" s="84" t="s">
        <v>1155</v>
      </c>
      <c r="C455" s="84"/>
      <c r="D455" s="85" t="s">
        <v>575</v>
      </c>
      <c r="E455" s="85"/>
      <c r="F455" s="40" t="s">
        <v>18</v>
      </c>
      <c r="G455" s="41" t="s">
        <v>272</v>
      </c>
      <c r="H455" s="9">
        <v>899</v>
      </c>
      <c r="I455" s="75" t="s">
        <v>1156</v>
      </c>
      <c r="J455" s="1" t="s">
        <v>1157</v>
      </c>
      <c r="K455" s="24">
        <v>1210</v>
      </c>
      <c r="L455" s="7" t="s">
        <v>4123</v>
      </c>
    </row>
    <row r="456" spans="1:12" ht="48" customHeight="1" x14ac:dyDescent="0.25">
      <c r="A456" s="39">
        <v>60768</v>
      </c>
      <c r="B456" s="84" t="s">
        <v>1158</v>
      </c>
      <c r="C456" s="84"/>
      <c r="D456" s="85" t="s">
        <v>575</v>
      </c>
      <c r="E456" s="85"/>
      <c r="F456" s="40" t="s">
        <v>18</v>
      </c>
      <c r="G456" s="41" t="s">
        <v>272</v>
      </c>
      <c r="H456" s="9">
        <v>899</v>
      </c>
      <c r="I456" s="75" t="s">
        <v>1159</v>
      </c>
      <c r="J456" s="1" t="s">
        <v>1160</v>
      </c>
      <c r="K456" s="24">
        <v>1620</v>
      </c>
      <c r="L456" s="7" t="s">
        <v>4124</v>
      </c>
    </row>
    <row r="457" spans="1:12" ht="31.5" x14ac:dyDescent="0.25">
      <c r="A457" s="39">
        <v>60769</v>
      </c>
      <c r="B457" s="84" t="s">
        <v>1161</v>
      </c>
      <c r="C457" s="84"/>
      <c r="D457" s="85" t="s">
        <v>575</v>
      </c>
      <c r="E457" s="85"/>
      <c r="F457" s="40" t="s">
        <v>18</v>
      </c>
      <c r="G457" s="41" t="s">
        <v>272</v>
      </c>
      <c r="H457" s="9">
        <v>899</v>
      </c>
      <c r="I457" s="75" t="s">
        <v>1162</v>
      </c>
      <c r="J457" s="1" t="s">
        <v>1163</v>
      </c>
      <c r="K457" s="24">
        <v>1110</v>
      </c>
      <c r="L457" s="7" t="s">
        <v>4125</v>
      </c>
    </row>
    <row r="458" spans="1:12" ht="31.5" x14ac:dyDescent="0.25">
      <c r="A458" s="39">
        <v>60770</v>
      </c>
      <c r="B458" s="84" t="s">
        <v>1164</v>
      </c>
      <c r="C458" s="84"/>
      <c r="D458" s="85" t="s">
        <v>575</v>
      </c>
      <c r="E458" s="85"/>
      <c r="F458" s="40" t="s">
        <v>18</v>
      </c>
      <c r="G458" s="41" t="s">
        <v>272</v>
      </c>
      <c r="H458" s="9">
        <v>899</v>
      </c>
      <c r="I458" s="75" t="s">
        <v>1165</v>
      </c>
      <c r="J458" s="1" t="s">
        <v>1166</v>
      </c>
      <c r="K458" s="24">
        <v>1170</v>
      </c>
      <c r="L458" s="7" t="s">
        <v>4126</v>
      </c>
    </row>
    <row r="459" spans="1:12" ht="31.5" x14ac:dyDescent="0.25">
      <c r="A459" s="39">
        <v>60771</v>
      </c>
      <c r="B459" s="84" t="s">
        <v>1167</v>
      </c>
      <c r="C459" s="84"/>
      <c r="D459" s="85" t="s">
        <v>575</v>
      </c>
      <c r="E459" s="85"/>
      <c r="F459" s="40" t="s">
        <v>18</v>
      </c>
      <c r="G459" s="41" t="s">
        <v>272</v>
      </c>
      <c r="H459" s="9">
        <v>899</v>
      </c>
      <c r="I459" s="75" t="s">
        <v>1168</v>
      </c>
      <c r="J459" s="1" t="s">
        <v>1169</v>
      </c>
      <c r="K459" s="24">
        <v>1210</v>
      </c>
      <c r="L459" s="7" t="s">
        <v>4127</v>
      </c>
    </row>
    <row r="460" spans="1:12" ht="31.5" x14ac:dyDescent="0.25">
      <c r="A460" s="39">
        <v>60772</v>
      </c>
      <c r="B460" s="84" t="s">
        <v>1170</v>
      </c>
      <c r="C460" s="84"/>
      <c r="D460" s="85" t="s">
        <v>575</v>
      </c>
      <c r="E460" s="85"/>
      <c r="F460" s="40" t="s">
        <v>18</v>
      </c>
      <c r="G460" s="41" t="s">
        <v>272</v>
      </c>
      <c r="H460" s="9">
        <v>1080</v>
      </c>
      <c r="I460" s="75" t="s">
        <v>1171</v>
      </c>
      <c r="J460" s="1" t="s">
        <v>1172</v>
      </c>
      <c r="K460" s="24">
        <v>1690</v>
      </c>
      <c r="L460" s="7" t="s">
        <v>4128</v>
      </c>
    </row>
    <row r="461" spans="1:12" ht="31.5" x14ac:dyDescent="0.25">
      <c r="A461" s="39">
        <v>60773</v>
      </c>
      <c r="B461" s="84" t="s">
        <v>1173</v>
      </c>
      <c r="C461" s="84"/>
      <c r="D461" s="85" t="s">
        <v>575</v>
      </c>
      <c r="E461" s="85"/>
      <c r="F461" s="40" t="s">
        <v>18</v>
      </c>
      <c r="G461" s="41" t="s">
        <v>272</v>
      </c>
      <c r="H461" s="9">
        <v>899</v>
      </c>
      <c r="I461" s="75" t="s">
        <v>1174</v>
      </c>
      <c r="J461" s="1" t="s">
        <v>1175</v>
      </c>
      <c r="K461" s="24">
        <v>1310</v>
      </c>
      <c r="L461" s="7" t="s">
        <v>4129</v>
      </c>
    </row>
    <row r="462" spans="1:12" ht="31.5" x14ac:dyDescent="0.25">
      <c r="A462" s="39">
        <v>60774</v>
      </c>
      <c r="B462" s="84" t="s">
        <v>1176</v>
      </c>
      <c r="C462" s="84"/>
      <c r="D462" s="85" t="s">
        <v>575</v>
      </c>
      <c r="E462" s="85"/>
      <c r="F462" s="40" t="s">
        <v>18</v>
      </c>
      <c r="G462" s="41" t="s">
        <v>272</v>
      </c>
      <c r="H462" s="9">
        <v>899</v>
      </c>
      <c r="I462" s="75" t="s">
        <v>1177</v>
      </c>
      <c r="J462" s="1" t="s">
        <v>1178</v>
      </c>
      <c r="K462" s="24">
        <v>1310</v>
      </c>
      <c r="L462" s="7" t="s">
        <v>4130</v>
      </c>
    </row>
    <row r="463" spans="1:12" ht="31.5" x14ac:dyDescent="0.25">
      <c r="A463" s="39">
        <v>60775</v>
      </c>
      <c r="B463" s="84" t="s">
        <v>1179</v>
      </c>
      <c r="C463" s="84"/>
      <c r="D463" s="85" t="s">
        <v>1180</v>
      </c>
      <c r="E463" s="85"/>
      <c r="F463" s="40" t="s">
        <v>630</v>
      </c>
      <c r="G463" s="41" t="s">
        <v>1181</v>
      </c>
      <c r="H463" s="9">
        <v>655</v>
      </c>
      <c r="I463" s="75" t="s">
        <v>1182</v>
      </c>
      <c r="J463" s="1" t="s">
        <v>1183</v>
      </c>
      <c r="K463" s="24">
        <v>1290</v>
      </c>
      <c r="L463" s="7" t="s">
        <v>4131</v>
      </c>
    </row>
    <row r="464" spans="1:12" ht="38.25" customHeight="1" x14ac:dyDescent="0.25">
      <c r="A464" s="39">
        <v>60779</v>
      </c>
      <c r="B464" s="84" t="s">
        <v>1184</v>
      </c>
      <c r="C464" s="84"/>
      <c r="D464" s="85" t="s">
        <v>1185</v>
      </c>
      <c r="E464" s="85"/>
      <c r="F464" s="40" t="s">
        <v>13</v>
      </c>
      <c r="G464" s="41" t="s">
        <v>1186</v>
      </c>
      <c r="H464" s="9">
        <v>4666</v>
      </c>
      <c r="I464" s="75" t="s">
        <v>1187</v>
      </c>
      <c r="J464" s="1" t="s">
        <v>1188</v>
      </c>
      <c r="K464" s="24">
        <v>5260</v>
      </c>
      <c r="L464" s="7" t="s">
        <v>4132</v>
      </c>
    </row>
    <row r="465" spans="1:12" ht="15.75" x14ac:dyDescent="0.25">
      <c r="A465" s="4" t="s">
        <v>1189</v>
      </c>
      <c r="B465" s="29"/>
      <c r="C465" s="29"/>
      <c r="D465" s="29"/>
      <c r="E465" s="29"/>
      <c r="F465" s="29"/>
      <c r="G465" s="29"/>
      <c r="H465" s="9"/>
      <c r="I465" s="75"/>
      <c r="J465" s="1"/>
      <c r="K465" s="24"/>
    </row>
    <row r="466" spans="1:12" ht="15.75" x14ac:dyDescent="0.25">
      <c r="A466" s="39">
        <v>60801</v>
      </c>
      <c r="B466" s="84" t="s">
        <v>1190</v>
      </c>
      <c r="C466" s="84"/>
      <c r="D466" s="85" t="s">
        <v>575</v>
      </c>
      <c r="E466" s="85"/>
      <c r="F466" s="40" t="s">
        <v>18</v>
      </c>
      <c r="G466" s="41" t="s">
        <v>989</v>
      </c>
      <c r="H466" s="9">
        <v>367</v>
      </c>
      <c r="I466" s="75" t="s">
        <v>1191</v>
      </c>
      <c r="J466" s="1" t="s">
        <v>1192</v>
      </c>
      <c r="K466" s="24">
        <v>935</v>
      </c>
      <c r="L466" s="7" t="s">
        <v>4133</v>
      </c>
    </row>
    <row r="467" spans="1:12" ht="15.75" x14ac:dyDescent="0.25">
      <c r="A467" s="39">
        <v>60804</v>
      </c>
      <c r="B467" s="84" t="s">
        <v>1193</v>
      </c>
      <c r="C467" s="84"/>
      <c r="D467" s="85" t="s">
        <v>69</v>
      </c>
      <c r="E467" s="85"/>
      <c r="F467" s="40" t="s">
        <v>18</v>
      </c>
      <c r="G467" s="41" t="s">
        <v>1194</v>
      </c>
      <c r="H467" s="9">
        <v>976</v>
      </c>
      <c r="I467" s="75" t="s">
        <v>1195</v>
      </c>
      <c r="J467" s="1" t="s">
        <v>1196</v>
      </c>
      <c r="K467" s="24">
        <v>1190</v>
      </c>
      <c r="L467" s="7" t="s">
        <v>4134</v>
      </c>
    </row>
    <row r="468" spans="1:12" ht="15.75" x14ac:dyDescent="0.25">
      <c r="A468" s="4" t="s">
        <v>1197</v>
      </c>
      <c r="B468" s="29"/>
      <c r="C468" s="29"/>
      <c r="D468" s="29"/>
      <c r="E468" s="29"/>
      <c r="F468" s="29"/>
      <c r="G468" s="29"/>
      <c r="H468" s="9"/>
      <c r="I468" s="75"/>
      <c r="J468" s="1"/>
      <c r="K468" s="24"/>
    </row>
    <row r="469" spans="1:12" ht="15.75" x14ac:dyDescent="0.25">
      <c r="A469" s="39">
        <v>60901</v>
      </c>
      <c r="B469" s="84" t="s">
        <v>1198</v>
      </c>
      <c r="C469" s="84"/>
      <c r="D469" s="85" t="s">
        <v>575</v>
      </c>
      <c r="E469" s="85"/>
      <c r="F469" s="40" t="s">
        <v>18</v>
      </c>
      <c r="G469" s="41" t="s">
        <v>272</v>
      </c>
      <c r="H469" s="9">
        <v>552</v>
      </c>
      <c r="I469" s="75" t="s">
        <v>1199</v>
      </c>
      <c r="J469" s="1" t="s">
        <v>1200</v>
      </c>
      <c r="K469" s="24">
        <v>990</v>
      </c>
      <c r="L469" s="7" t="s">
        <v>4135</v>
      </c>
    </row>
    <row r="470" spans="1:12" ht="15.75" x14ac:dyDescent="0.25">
      <c r="A470" s="39">
        <v>60902</v>
      </c>
      <c r="B470" s="84" t="s">
        <v>1201</v>
      </c>
      <c r="C470" s="84"/>
      <c r="D470" s="85" t="s">
        <v>575</v>
      </c>
      <c r="E470" s="85"/>
      <c r="F470" s="40" t="s">
        <v>18</v>
      </c>
      <c r="G470" s="41" t="s">
        <v>989</v>
      </c>
      <c r="H470" s="9">
        <v>552</v>
      </c>
      <c r="I470" s="75" t="s">
        <v>1202</v>
      </c>
      <c r="J470" s="1" t="s">
        <v>1203</v>
      </c>
      <c r="K470" s="24">
        <v>1150</v>
      </c>
      <c r="L470" s="7" t="s">
        <v>4136</v>
      </c>
    </row>
    <row r="471" spans="1:12" ht="15.75" x14ac:dyDescent="0.25">
      <c r="A471" s="4" t="s">
        <v>1204</v>
      </c>
      <c r="B471" s="29"/>
      <c r="C471" s="29"/>
      <c r="D471" s="29"/>
      <c r="E471" s="29"/>
      <c r="F471" s="29"/>
      <c r="G471" s="29"/>
      <c r="H471" s="9"/>
      <c r="I471" s="75"/>
      <c r="J471" s="1"/>
      <c r="K471" s="24"/>
    </row>
    <row r="472" spans="1:12" ht="15.75" x14ac:dyDescent="0.25">
      <c r="A472" s="39">
        <v>70001</v>
      </c>
      <c r="B472" s="84" t="s">
        <v>1205</v>
      </c>
      <c r="C472" s="84"/>
      <c r="D472" s="85" t="s">
        <v>575</v>
      </c>
      <c r="E472" s="85"/>
      <c r="F472" s="40" t="s">
        <v>18</v>
      </c>
      <c r="G472" s="41" t="s">
        <v>14</v>
      </c>
      <c r="H472" s="9">
        <v>302</v>
      </c>
      <c r="I472" s="75" t="s">
        <v>1206</v>
      </c>
      <c r="J472" s="1" t="s">
        <v>1207</v>
      </c>
      <c r="K472" s="24">
        <v>680</v>
      </c>
      <c r="L472" s="7" t="s">
        <v>4137</v>
      </c>
    </row>
    <row r="473" spans="1:12" ht="31.5" x14ac:dyDescent="0.25">
      <c r="A473" s="39">
        <v>70002</v>
      </c>
      <c r="B473" s="84" t="s">
        <v>1208</v>
      </c>
      <c r="C473" s="84"/>
      <c r="D473" s="85" t="s">
        <v>575</v>
      </c>
      <c r="E473" s="85"/>
      <c r="F473" s="40" t="s">
        <v>18</v>
      </c>
      <c r="G473" s="41" t="s">
        <v>14</v>
      </c>
      <c r="H473" s="9">
        <v>539</v>
      </c>
      <c r="I473" s="75" t="s">
        <v>1209</v>
      </c>
      <c r="J473" s="1" t="s">
        <v>1210</v>
      </c>
      <c r="K473" s="24">
        <v>1190</v>
      </c>
      <c r="L473" s="7" t="s">
        <v>4138</v>
      </c>
    </row>
    <row r="474" spans="1:12" ht="15.75" x14ac:dyDescent="0.25">
      <c r="A474" s="39">
        <v>70003</v>
      </c>
      <c r="B474" s="84" t="s">
        <v>1211</v>
      </c>
      <c r="C474" s="84"/>
      <c r="D474" s="85" t="s">
        <v>575</v>
      </c>
      <c r="E474" s="85"/>
      <c r="F474" s="40" t="s">
        <v>18</v>
      </c>
      <c r="G474" s="41" t="s">
        <v>14</v>
      </c>
      <c r="H474" s="9">
        <v>382</v>
      </c>
      <c r="I474" s="75" t="s">
        <v>1212</v>
      </c>
      <c r="J474" s="1" t="s">
        <v>1213</v>
      </c>
      <c r="K474" s="24">
        <v>865</v>
      </c>
      <c r="L474" s="7" t="s">
        <v>4139</v>
      </c>
    </row>
    <row r="475" spans="1:12" ht="31.5" x14ac:dyDescent="0.25">
      <c r="A475" s="39">
        <v>70004</v>
      </c>
      <c r="B475" s="84" t="s">
        <v>1214</v>
      </c>
      <c r="C475" s="84"/>
      <c r="D475" s="85" t="s">
        <v>575</v>
      </c>
      <c r="E475" s="85"/>
      <c r="F475" s="40" t="s">
        <v>18</v>
      </c>
      <c r="G475" s="41" t="s">
        <v>14</v>
      </c>
      <c r="H475" s="9">
        <v>438</v>
      </c>
      <c r="I475" s="75" t="s">
        <v>1215</v>
      </c>
      <c r="J475" s="1" t="s">
        <v>1216</v>
      </c>
      <c r="K475" s="24">
        <v>880</v>
      </c>
      <c r="L475" s="7" t="s">
        <v>4140</v>
      </c>
    </row>
    <row r="476" spans="1:12" ht="15.75" x14ac:dyDescent="0.25">
      <c r="A476" s="39">
        <v>70005</v>
      </c>
      <c r="B476" s="84" t="s">
        <v>1217</v>
      </c>
      <c r="C476" s="84"/>
      <c r="D476" s="85" t="s">
        <v>575</v>
      </c>
      <c r="E476" s="85"/>
      <c r="F476" s="40" t="s">
        <v>18</v>
      </c>
      <c r="G476" s="41" t="s">
        <v>14</v>
      </c>
      <c r="H476" s="9">
        <v>409</v>
      </c>
      <c r="I476" s="75" t="s">
        <v>1218</v>
      </c>
      <c r="J476" s="1" t="s">
        <v>1219</v>
      </c>
      <c r="K476" s="24">
        <v>865</v>
      </c>
      <c r="L476" s="7" t="s">
        <v>4141</v>
      </c>
    </row>
    <row r="477" spans="1:12" ht="15.75" x14ac:dyDescent="0.25">
      <c r="A477" s="39">
        <v>70006</v>
      </c>
      <c r="B477" s="84" t="s">
        <v>1220</v>
      </c>
      <c r="C477" s="84"/>
      <c r="D477" s="85" t="s">
        <v>575</v>
      </c>
      <c r="E477" s="85"/>
      <c r="F477" s="40" t="s">
        <v>18</v>
      </c>
      <c r="G477" s="41" t="s">
        <v>14</v>
      </c>
      <c r="H477" s="9">
        <v>409</v>
      </c>
      <c r="I477" s="75" t="s">
        <v>1221</v>
      </c>
      <c r="J477" s="1" t="s">
        <v>1222</v>
      </c>
      <c r="K477" s="24">
        <v>880</v>
      </c>
      <c r="L477" s="7" t="s">
        <v>4142</v>
      </c>
    </row>
    <row r="478" spans="1:12" ht="31.5" x14ac:dyDescent="0.25">
      <c r="A478" s="39">
        <v>70007</v>
      </c>
      <c r="B478" s="84" t="s">
        <v>1223</v>
      </c>
      <c r="C478" s="84"/>
      <c r="D478" s="85" t="s">
        <v>875</v>
      </c>
      <c r="E478" s="85"/>
      <c r="F478" s="40" t="s">
        <v>18</v>
      </c>
      <c r="G478" s="41" t="s">
        <v>787</v>
      </c>
      <c r="H478" s="9">
        <v>1637</v>
      </c>
      <c r="I478" s="75" t="s">
        <v>1224</v>
      </c>
      <c r="J478" s="1" t="s">
        <v>1225</v>
      </c>
      <c r="K478" s="24">
        <v>2570</v>
      </c>
      <c r="L478" s="7" t="s">
        <v>4143</v>
      </c>
    </row>
    <row r="479" spans="1:12" ht="31.5" customHeight="1" x14ac:dyDescent="0.25">
      <c r="A479" s="39">
        <v>70008</v>
      </c>
      <c r="B479" s="84" t="s">
        <v>1226</v>
      </c>
      <c r="C479" s="84"/>
      <c r="D479" s="85" t="s">
        <v>575</v>
      </c>
      <c r="E479" s="85"/>
      <c r="F479" s="40" t="s">
        <v>18</v>
      </c>
      <c r="G479" s="41" t="s">
        <v>14</v>
      </c>
      <c r="H479" s="9">
        <v>1064</v>
      </c>
      <c r="I479" s="75" t="s">
        <v>1227</v>
      </c>
      <c r="J479" s="1" t="s">
        <v>1228</v>
      </c>
      <c r="K479" s="24">
        <v>1190</v>
      </c>
      <c r="L479" s="7" t="s">
        <v>4144</v>
      </c>
    </row>
    <row r="480" spans="1:12" ht="15.75" x14ac:dyDescent="0.25">
      <c r="A480" s="39">
        <v>70009</v>
      </c>
      <c r="B480" s="84" t="s">
        <v>1229</v>
      </c>
      <c r="C480" s="84"/>
      <c r="D480" s="85" t="s">
        <v>575</v>
      </c>
      <c r="E480" s="85"/>
      <c r="F480" s="40" t="s">
        <v>18</v>
      </c>
      <c r="G480" s="41" t="s">
        <v>14</v>
      </c>
      <c r="H480" s="9">
        <v>655</v>
      </c>
      <c r="I480" s="75" t="s">
        <v>1230</v>
      </c>
      <c r="J480" s="1" t="s">
        <v>1231</v>
      </c>
      <c r="K480" s="24">
        <v>1210</v>
      </c>
      <c r="L480" s="7" t="s">
        <v>4145</v>
      </c>
    </row>
    <row r="481" spans="1:12" ht="41.25" customHeight="1" x14ac:dyDescent="0.25">
      <c r="A481" s="39">
        <v>70010</v>
      </c>
      <c r="B481" s="84" t="s">
        <v>1232</v>
      </c>
      <c r="C481" s="84"/>
      <c r="D481" s="85" t="s">
        <v>575</v>
      </c>
      <c r="E481" s="85"/>
      <c r="F481" s="40" t="s">
        <v>18</v>
      </c>
      <c r="G481" s="41" t="s">
        <v>14</v>
      </c>
      <c r="H481" s="9">
        <v>745</v>
      </c>
      <c r="I481" s="75" t="s">
        <v>1233</v>
      </c>
      <c r="J481" s="1" t="s">
        <v>1234</v>
      </c>
      <c r="K481" s="24">
        <v>1250</v>
      </c>
      <c r="L481" s="7" t="s">
        <v>4146</v>
      </c>
    </row>
    <row r="482" spans="1:12" ht="41.25" customHeight="1" x14ac:dyDescent="0.25">
      <c r="A482" s="39">
        <v>70011</v>
      </c>
      <c r="B482" s="84" t="s">
        <v>1235</v>
      </c>
      <c r="C482" s="84"/>
      <c r="D482" s="85" t="s">
        <v>575</v>
      </c>
      <c r="E482" s="85"/>
      <c r="F482" s="40" t="s">
        <v>18</v>
      </c>
      <c r="G482" s="41" t="s">
        <v>14</v>
      </c>
      <c r="H482" s="9">
        <v>968</v>
      </c>
      <c r="I482" s="75" t="s">
        <v>1236</v>
      </c>
      <c r="J482" s="1" t="s">
        <v>1237</v>
      </c>
      <c r="K482" s="24">
        <v>1690</v>
      </c>
      <c r="L482" s="7" t="s">
        <v>4147</v>
      </c>
    </row>
    <row r="483" spans="1:12" ht="41.25" customHeight="1" x14ac:dyDescent="0.25">
      <c r="A483" s="39">
        <v>70012</v>
      </c>
      <c r="B483" s="84" t="s">
        <v>1238</v>
      </c>
      <c r="C483" s="84"/>
      <c r="D483" s="85" t="s">
        <v>575</v>
      </c>
      <c r="E483" s="85"/>
      <c r="F483" s="40" t="s">
        <v>18</v>
      </c>
      <c r="G483" s="41" t="s">
        <v>14</v>
      </c>
      <c r="H483" s="9">
        <v>715</v>
      </c>
      <c r="I483" s="75" t="s">
        <v>1239</v>
      </c>
      <c r="J483" s="1" t="s">
        <v>1240</v>
      </c>
      <c r="K483" s="24">
        <v>1950</v>
      </c>
      <c r="L483" s="7" t="s">
        <v>4148</v>
      </c>
    </row>
    <row r="484" spans="1:12" ht="41.25" customHeight="1" x14ac:dyDescent="0.25">
      <c r="A484" s="39">
        <v>70014</v>
      </c>
      <c r="B484" s="84" t="s">
        <v>1241</v>
      </c>
      <c r="C484" s="84"/>
      <c r="D484" s="85" t="s">
        <v>575</v>
      </c>
      <c r="E484" s="85"/>
      <c r="F484" s="40" t="s">
        <v>18</v>
      </c>
      <c r="G484" s="41" t="s">
        <v>14</v>
      </c>
      <c r="H484" s="9">
        <v>1198</v>
      </c>
      <c r="I484" s="75" t="s">
        <v>1242</v>
      </c>
      <c r="J484" s="1" t="s">
        <v>1243</v>
      </c>
      <c r="K484" s="24">
        <v>1210</v>
      </c>
      <c r="L484" s="7" t="s">
        <v>4149</v>
      </c>
    </row>
    <row r="485" spans="1:12" ht="29.25" customHeight="1" x14ac:dyDescent="0.25">
      <c r="A485" s="39">
        <v>70015</v>
      </c>
      <c r="B485" s="84" t="s">
        <v>1244</v>
      </c>
      <c r="C485" s="84"/>
      <c r="D485" s="85" t="s">
        <v>575</v>
      </c>
      <c r="E485" s="85"/>
      <c r="F485" s="40" t="s">
        <v>18</v>
      </c>
      <c r="G485" s="41" t="s">
        <v>989</v>
      </c>
      <c r="H485" s="9">
        <v>1399</v>
      </c>
      <c r="I485" s="75" t="s">
        <v>1245</v>
      </c>
      <c r="J485" s="1" t="s">
        <v>1246</v>
      </c>
      <c r="K485" s="24">
        <v>2890</v>
      </c>
      <c r="L485" s="7" t="s">
        <v>4150</v>
      </c>
    </row>
    <row r="486" spans="1:12" ht="15.75" x14ac:dyDescent="0.25">
      <c r="A486" s="39">
        <v>70016</v>
      </c>
      <c r="B486" s="84" t="s">
        <v>1247</v>
      </c>
      <c r="C486" s="84"/>
      <c r="D486" s="85" t="s">
        <v>575</v>
      </c>
      <c r="E486" s="85"/>
      <c r="F486" s="40" t="s">
        <v>18</v>
      </c>
      <c r="G486" s="41" t="s">
        <v>1194</v>
      </c>
      <c r="H486" s="9">
        <v>2216</v>
      </c>
      <c r="I486" s="75" t="s">
        <v>1248</v>
      </c>
      <c r="J486" s="1" t="s">
        <v>1249</v>
      </c>
      <c r="K486" s="24">
        <v>2690</v>
      </c>
      <c r="L486" s="7" t="s">
        <v>4151</v>
      </c>
    </row>
    <row r="487" spans="1:12" ht="15.75" x14ac:dyDescent="0.25">
      <c r="A487" s="39">
        <v>70023</v>
      </c>
      <c r="B487" s="84" t="s">
        <v>1250</v>
      </c>
      <c r="C487" s="84"/>
      <c r="D487" s="85" t="s">
        <v>575</v>
      </c>
      <c r="E487" s="85"/>
      <c r="F487" s="40" t="s">
        <v>18</v>
      </c>
      <c r="G487" s="41" t="s">
        <v>787</v>
      </c>
      <c r="H487" s="9">
        <v>799</v>
      </c>
      <c r="I487" s="75" t="s">
        <v>1251</v>
      </c>
      <c r="J487" s="1" t="s">
        <v>1252</v>
      </c>
      <c r="K487" s="24">
        <v>980</v>
      </c>
      <c r="L487" s="7" t="s">
        <v>4152</v>
      </c>
    </row>
    <row r="488" spans="1:12" ht="15.75" x14ac:dyDescent="0.25">
      <c r="A488" s="4" t="s">
        <v>1253</v>
      </c>
      <c r="B488" s="29"/>
      <c r="C488" s="29"/>
      <c r="D488" s="29"/>
      <c r="E488" s="29"/>
      <c r="F488" s="29"/>
      <c r="G488" s="29"/>
      <c r="H488" s="9"/>
      <c r="I488" s="75"/>
      <c r="J488" s="1"/>
      <c r="K488" s="24"/>
    </row>
    <row r="489" spans="1:12" ht="15.75" x14ac:dyDescent="0.25">
      <c r="A489" s="39">
        <v>80001</v>
      </c>
      <c r="B489" s="84" t="s">
        <v>1254</v>
      </c>
      <c r="C489" s="84"/>
      <c r="D489" s="85" t="s">
        <v>575</v>
      </c>
      <c r="E489" s="85"/>
      <c r="F489" s="40" t="s">
        <v>18</v>
      </c>
      <c r="G489" s="41" t="s">
        <v>14</v>
      </c>
      <c r="H489" s="9">
        <v>672</v>
      </c>
      <c r="I489" s="75" t="s">
        <v>1255</v>
      </c>
      <c r="J489" s="1" t="s">
        <v>1256</v>
      </c>
      <c r="K489" s="24">
        <v>1020</v>
      </c>
      <c r="L489" s="7" t="s">
        <v>4153</v>
      </c>
    </row>
    <row r="490" spans="1:12" ht="15.75" x14ac:dyDescent="0.25">
      <c r="A490" s="39">
        <v>80002</v>
      </c>
      <c r="B490" s="84" t="s">
        <v>1257</v>
      </c>
      <c r="C490" s="84"/>
      <c r="D490" s="85" t="s">
        <v>575</v>
      </c>
      <c r="E490" s="85"/>
      <c r="F490" s="40" t="s">
        <v>18</v>
      </c>
      <c r="G490" s="41" t="s">
        <v>14</v>
      </c>
      <c r="H490" s="9">
        <v>439</v>
      </c>
      <c r="I490" s="75" t="s">
        <v>1258</v>
      </c>
      <c r="J490" s="1" t="s">
        <v>1259</v>
      </c>
      <c r="K490" s="24">
        <v>940</v>
      </c>
      <c r="L490" s="7" t="s">
        <v>4154</v>
      </c>
    </row>
    <row r="491" spans="1:12" ht="31.5" x14ac:dyDescent="0.25">
      <c r="A491" s="39">
        <v>80003</v>
      </c>
      <c r="B491" s="84" t="s">
        <v>1260</v>
      </c>
      <c r="C491" s="84"/>
      <c r="D491" s="85" t="s">
        <v>575</v>
      </c>
      <c r="E491" s="85"/>
      <c r="F491" s="40" t="s">
        <v>18</v>
      </c>
      <c r="G491" s="41" t="s">
        <v>14</v>
      </c>
      <c r="H491" s="9">
        <v>599</v>
      </c>
      <c r="I491" s="75" t="s">
        <v>1261</v>
      </c>
      <c r="J491" s="1" t="s">
        <v>1262</v>
      </c>
      <c r="K491" s="24">
        <v>1290</v>
      </c>
      <c r="L491" s="7" t="s">
        <v>4155</v>
      </c>
    </row>
    <row r="492" spans="1:12" ht="31.5" x14ac:dyDescent="0.25">
      <c r="A492" s="39">
        <v>80004</v>
      </c>
      <c r="B492" s="84" t="s">
        <v>1263</v>
      </c>
      <c r="C492" s="84"/>
      <c r="D492" s="85" t="s">
        <v>575</v>
      </c>
      <c r="E492" s="85"/>
      <c r="F492" s="40" t="s">
        <v>18</v>
      </c>
      <c r="G492" s="41" t="s">
        <v>14</v>
      </c>
      <c r="H492" s="9">
        <v>1166</v>
      </c>
      <c r="I492" s="75" t="s">
        <v>1264</v>
      </c>
      <c r="J492" s="1" t="s">
        <v>1265</v>
      </c>
      <c r="K492" s="24">
        <v>1990</v>
      </c>
      <c r="L492" s="7" t="s">
        <v>4156</v>
      </c>
    </row>
    <row r="493" spans="1:12" ht="15.75" x14ac:dyDescent="0.25">
      <c r="A493" s="39">
        <v>80005</v>
      </c>
      <c r="B493" s="84" t="s">
        <v>1266</v>
      </c>
      <c r="C493" s="84"/>
      <c r="D493" s="85" t="s">
        <v>575</v>
      </c>
      <c r="E493" s="85"/>
      <c r="F493" s="40" t="s">
        <v>18</v>
      </c>
      <c r="G493" s="41" t="s">
        <v>14</v>
      </c>
      <c r="H493" s="9">
        <v>671</v>
      </c>
      <c r="I493" s="75" t="s">
        <v>1267</v>
      </c>
      <c r="J493" s="1" t="s">
        <v>1268</v>
      </c>
      <c r="K493" s="24">
        <v>1290</v>
      </c>
      <c r="L493" s="7" t="s">
        <v>4157</v>
      </c>
    </row>
    <row r="494" spans="1:12" ht="15.75" x14ac:dyDescent="0.25">
      <c r="A494" s="39">
        <v>80006</v>
      </c>
      <c r="B494" s="84" t="s">
        <v>1269</v>
      </c>
      <c r="C494" s="84"/>
      <c r="D494" s="85" t="s">
        <v>575</v>
      </c>
      <c r="E494" s="85"/>
      <c r="F494" s="40" t="s">
        <v>18</v>
      </c>
      <c r="G494" s="41" t="s">
        <v>272</v>
      </c>
      <c r="H494" s="9">
        <v>1248</v>
      </c>
      <c r="I494" s="75" t="s">
        <v>1270</v>
      </c>
      <c r="J494" s="1" t="s">
        <v>1271</v>
      </c>
      <c r="K494" s="24">
        <v>1980</v>
      </c>
      <c r="L494" s="7" t="s">
        <v>4158</v>
      </c>
    </row>
    <row r="495" spans="1:12" ht="15.75" x14ac:dyDescent="0.25">
      <c r="A495" s="4" t="s">
        <v>1272</v>
      </c>
      <c r="B495" s="29"/>
      <c r="C495" s="29"/>
      <c r="D495" s="29"/>
      <c r="E495" s="29"/>
      <c r="F495" s="29"/>
      <c r="G495" s="29"/>
      <c r="H495" s="9"/>
      <c r="I495" s="75"/>
      <c r="J495" s="1"/>
      <c r="K495" s="24"/>
    </row>
    <row r="496" spans="1:12" ht="15.75" x14ac:dyDescent="0.25">
      <c r="A496" s="4" t="s">
        <v>1273</v>
      </c>
      <c r="B496" s="29"/>
      <c r="C496" s="29"/>
      <c r="D496" s="29"/>
      <c r="E496" s="29"/>
      <c r="F496" s="29"/>
      <c r="G496" s="29"/>
      <c r="H496" s="9"/>
      <c r="I496" s="75"/>
      <c r="J496" s="1"/>
      <c r="K496" s="24"/>
    </row>
    <row r="497" spans="1:12" ht="15.75" x14ac:dyDescent="0.25">
      <c r="A497" s="39">
        <v>90001</v>
      </c>
      <c r="B497" s="84" t="s">
        <v>1274</v>
      </c>
      <c r="C497" s="84"/>
      <c r="D497" s="85" t="s">
        <v>575</v>
      </c>
      <c r="E497" s="85"/>
      <c r="F497" s="40" t="s">
        <v>18</v>
      </c>
      <c r="G497" s="41" t="s">
        <v>14</v>
      </c>
      <c r="H497" s="9">
        <v>83</v>
      </c>
      <c r="I497" s="75" t="s">
        <v>1275</v>
      </c>
      <c r="J497" s="1" t="s">
        <v>1276</v>
      </c>
      <c r="K497" s="24">
        <v>280</v>
      </c>
      <c r="L497" s="7" t="s">
        <v>4159</v>
      </c>
    </row>
    <row r="498" spans="1:12" ht="15.75" x14ac:dyDescent="0.25">
      <c r="A498" s="39">
        <v>90002</v>
      </c>
      <c r="B498" s="84" t="s">
        <v>1277</v>
      </c>
      <c r="C498" s="84"/>
      <c r="D498" s="85" t="s">
        <v>575</v>
      </c>
      <c r="E498" s="85"/>
      <c r="F498" s="40" t="s">
        <v>18</v>
      </c>
      <c r="G498" s="41" t="s">
        <v>14</v>
      </c>
      <c r="H498" s="9">
        <v>84</v>
      </c>
      <c r="I498" s="75" t="s">
        <v>1278</v>
      </c>
      <c r="J498" s="1" t="s">
        <v>1279</v>
      </c>
      <c r="K498" s="24">
        <v>335</v>
      </c>
      <c r="L498" s="7" t="s">
        <v>4160</v>
      </c>
    </row>
    <row r="499" spans="1:12" ht="31.5" x14ac:dyDescent="0.25">
      <c r="A499" s="39">
        <v>90003</v>
      </c>
      <c r="B499" s="84" t="s">
        <v>1280</v>
      </c>
      <c r="C499" s="84"/>
      <c r="D499" s="85" t="s">
        <v>575</v>
      </c>
      <c r="E499" s="85"/>
      <c r="F499" s="40" t="s">
        <v>18</v>
      </c>
      <c r="G499" s="41" t="s">
        <v>14</v>
      </c>
      <c r="H499" s="9">
        <v>175</v>
      </c>
      <c r="I499" s="75" t="s">
        <v>1281</v>
      </c>
      <c r="J499" s="1" t="s">
        <v>1282</v>
      </c>
      <c r="K499" s="24">
        <v>610</v>
      </c>
      <c r="L499" s="7" t="s">
        <v>4161</v>
      </c>
    </row>
    <row r="500" spans="1:12" ht="15.75" x14ac:dyDescent="0.25">
      <c r="A500" s="39">
        <v>90004</v>
      </c>
      <c r="B500" s="84" t="s">
        <v>1283</v>
      </c>
      <c r="C500" s="84"/>
      <c r="D500" s="85" t="s">
        <v>575</v>
      </c>
      <c r="E500" s="85"/>
      <c r="F500" s="40" t="s">
        <v>18</v>
      </c>
      <c r="G500" s="41" t="s">
        <v>14</v>
      </c>
      <c r="H500" s="9">
        <v>83</v>
      </c>
      <c r="I500" s="75" t="s">
        <v>1284</v>
      </c>
      <c r="J500" s="1" t="s">
        <v>1285</v>
      </c>
      <c r="K500" s="24">
        <v>290</v>
      </c>
      <c r="L500" s="7" t="s">
        <v>4162</v>
      </c>
    </row>
    <row r="501" spans="1:12" ht="15.75" x14ac:dyDescent="0.25">
      <c r="A501" s="39">
        <v>90005</v>
      </c>
      <c r="B501" s="84" t="s">
        <v>1286</v>
      </c>
      <c r="C501" s="84"/>
      <c r="D501" s="85" t="s">
        <v>575</v>
      </c>
      <c r="E501" s="85"/>
      <c r="F501" s="40" t="s">
        <v>18</v>
      </c>
      <c r="G501" s="41" t="s">
        <v>14</v>
      </c>
      <c r="H501" s="9">
        <v>83</v>
      </c>
      <c r="I501" s="75" t="s">
        <v>1287</v>
      </c>
      <c r="J501" s="1" t="s">
        <v>1288</v>
      </c>
      <c r="K501" s="24">
        <v>290</v>
      </c>
      <c r="L501" s="7" t="s">
        <v>4163</v>
      </c>
    </row>
    <row r="502" spans="1:12" ht="15.75" x14ac:dyDescent="0.25">
      <c r="A502" s="39">
        <v>90006</v>
      </c>
      <c r="B502" s="84" t="s">
        <v>1289</v>
      </c>
      <c r="C502" s="84"/>
      <c r="D502" s="85" t="s">
        <v>575</v>
      </c>
      <c r="E502" s="85"/>
      <c r="F502" s="40" t="s">
        <v>18</v>
      </c>
      <c r="G502" s="41" t="s">
        <v>14</v>
      </c>
      <c r="H502" s="9">
        <v>83</v>
      </c>
      <c r="I502" s="75" t="s">
        <v>1290</v>
      </c>
      <c r="J502" s="1" t="s">
        <v>1291</v>
      </c>
      <c r="K502" s="24">
        <v>300</v>
      </c>
      <c r="L502" s="7" t="s">
        <v>4164</v>
      </c>
    </row>
    <row r="503" spans="1:12" ht="15.75" x14ac:dyDescent="0.25">
      <c r="A503" s="39">
        <v>90007</v>
      </c>
      <c r="B503" s="84" t="s">
        <v>1292</v>
      </c>
      <c r="C503" s="84"/>
      <c r="D503" s="85" t="s">
        <v>575</v>
      </c>
      <c r="E503" s="85"/>
      <c r="F503" s="40" t="s">
        <v>18</v>
      </c>
      <c r="G503" s="41" t="s">
        <v>14</v>
      </c>
      <c r="H503" s="9">
        <v>83</v>
      </c>
      <c r="I503" s="75" t="s">
        <v>1293</v>
      </c>
      <c r="J503" s="1" t="s">
        <v>1294</v>
      </c>
      <c r="K503" s="24">
        <v>290</v>
      </c>
      <c r="L503" s="7" t="s">
        <v>4165</v>
      </c>
    </row>
    <row r="504" spans="1:12" ht="31.5" x14ac:dyDescent="0.25">
      <c r="A504" s="39">
        <v>90008</v>
      </c>
      <c r="B504" s="84" t="s">
        <v>1295</v>
      </c>
      <c r="C504" s="84"/>
      <c r="D504" s="85" t="s">
        <v>575</v>
      </c>
      <c r="E504" s="85"/>
      <c r="F504" s="40" t="s">
        <v>18</v>
      </c>
      <c r="G504" s="41" t="s">
        <v>14</v>
      </c>
      <c r="H504" s="9">
        <v>83</v>
      </c>
      <c r="I504" s="75" t="s">
        <v>1296</v>
      </c>
      <c r="J504" s="1" t="s">
        <v>1297</v>
      </c>
      <c r="K504" s="24">
        <v>290</v>
      </c>
      <c r="L504" s="7" t="s">
        <v>4166</v>
      </c>
    </row>
    <row r="505" spans="1:12" ht="15.75" x14ac:dyDescent="0.25">
      <c r="A505" s="39">
        <v>90009</v>
      </c>
      <c r="B505" s="84" t="s">
        <v>1298</v>
      </c>
      <c r="C505" s="84"/>
      <c r="D505" s="85" t="s">
        <v>575</v>
      </c>
      <c r="E505" s="85"/>
      <c r="F505" s="40" t="s">
        <v>18</v>
      </c>
      <c r="G505" s="41" t="s">
        <v>14</v>
      </c>
      <c r="H505" s="9">
        <v>83</v>
      </c>
      <c r="I505" s="75" t="s">
        <v>1299</v>
      </c>
      <c r="J505" s="1" t="s">
        <v>1300</v>
      </c>
      <c r="K505" s="24">
        <v>290</v>
      </c>
      <c r="L505" s="7" t="s">
        <v>4167</v>
      </c>
    </row>
    <row r="506" spans="1:12" ht="15.75" x14ac:dyDescent="0.25">
      <c r="A506" s="39">
        <v>90010</v>
      </c>
      <c r="B506" s="84" t="s">
        <v>1301</v>
      </c>
      <c r="C506" s="84"/>
      <c r="D506" s="85" t="s">
        <v>575</v>
      </c>
      <c r="E506" s="85"/>
      <c r="F506" s="40" t="s">
        <v>18</v>
      </c>
      <c r="G506" s="41" t="s">
        <v>14</v>
      </c>
      <c r="H506" s="9">
        <v>96</v>
      </c>
      <c r="I506" s="75" t="s">
        <v>1302</v>
      </c>
      <c r="J506" s="1" t="s">
        <v>1303</v>
      </c>
      <c r="K506" s="24">
        <v>310</v>
      </c>
      <c r="L506" s="7" t="s">
        <v>4168</v>
      </c>
    </row>
    <row r="507" spans="1:12" ht="15.75" x14ac:dyDescent="0.25">
      <c r="A507" s="39">
        <v>90011</v>
      </c>
      <c r="B507" s="84" t="s">
        <v>1304</v>
      </c>
      <c r="C507" s="84"/>
      <c r="D507" s="85" t="s">
        <v>575</v>
      </c>
      <c r="E507" s="85"/>
      <c r="F507" s="40" t="s">
        <v>18</v>
      </c>
      <c r="G507" s="41" t="s">
        <v>14</v>
      </c>
      <c r="H507" s="9">
        <v>155</v>
      </c>
      <c r="I507" s="75" t="s">
        <v>1305</v>
      </c>
      <c r="J507" s="1" t="s">
        <v>1306</v>
      </c>
      <c r="K507" s="24">
        <v>310</v>
      </c>
      <c r="L507" s="7" t="s">
        <v>4169</v>
      </c>
    </row>
    <row r="508" spans="1:12" ht="15.75" x14ac:dyDescent="0.25">
      <c r="A508" s="39">
        <v>90012</v>
      </c>
      <c r="B508" s="84" t="s">
        <v>1307</v>
      </c>
      <c r="C508" s="84"/>
      <c r="D508" s="85" t="s">
        <v>575</v>
      </c>
      <c r="E508" s="85"/>
      <c r="F508" s="40" t="s">
        <v>18</v>
      </c>
      <c r="G508" s="41" t="s">
        <v>14</v>
      </c>
      <c r="H508" s="9">
        <v>86</v>
      </c>
      <c r="I508" s="75" t="s">
        <v>1308</v>
      </c>
      <c r="J508" s="1" t="s">
        <v>1309</v>
      </c>
      <c r="K508" s="24">
        <v>295</v>
      </c>
      <c r="L508" s="7" t="s">
        <v>4170</v>
      </c>
    </row>
    <row r="509" spans="1:12" ht="15.75" x14ac:dyDescent="0.25">
      <c r="A509" s="39">
        <v>90014</v>
      </c>
      <c r="B509" s="84" t="s">
        <v>1310</v>
      </c>
      <c r="C509" s="84"/>
      <c r="D509" s="85" t="s">
        <v>575</v>
      </c>
      <c r="E509" s="85"/>
      <c r="F509" s="40" t="s">
        <v>18</v>
      </c>
      <c r="G509" s="41" t="s">
        <v>14</v>
      </c>
      <c r="H509" s="9">
        <v>83</v>
      </c>
      <c r="I509" s="75" t="s">
        <v>1311</v>
      </c>
      <c r="J509" s="1" t="s">
        <v>1312</v>
      </c>
      <c r="K509" s="24">
        <v>275</v>
      </c>
      <c r="L509" s="7" t="s">
        <v>4171</v>
      </c>
    </row>
    <row r="510" spans="1:12" ht="15.75" x14ac:dyDescent="0.25">
      <c r="A510" s="39">
        <v>90015</v>
      </c>
      <c r="B510" s="84" t="s">
        <v>1313</v>
      </c>
      <c r="C510" s="84"/>
      <c r="D510" s="85" t="s">
        <v>575</v>
      </c>
      <c r="E510" s="85"/>
      <c r="F510" s="40" t="s">
        <v>18</v>
      </c>
      <c r="G510" s="41" t="s">
        <v>14</v>
      </c>
      <c r="H510" s="9">
        <v>83</v>
      </c>
      <c r="I510" s="75" t="s">
        <v>1314</v>
      </c>
      <c r="J510" s="1" t="s">
        <v>1315</v>
      </c>
      <c r="K510" s="24">
        <v>275</v>
      </c>
      <c r="L510" s="7" t="s">
        <v>4172</v>
      </c>
    </row>
    <row r="511" spans="1:12" ht="15.75" x14ac:dyDescent="0.25">
      <c r="A511" s="39">
        <v>90016</v>
      </c>
      <c r="B511" s="84" t="s">
        <v>1316</v>
      </c>
      <c r="C511" s="84"/>
      <c r="D511" s="85" t="s">
        <v>575</v>
      </c>
      <c r="E511" s="85"/>
      <c r="F511" s="40" t="s">
        <v>18</v>
      </c>
      <c r="G511" s="41" t="s">
        <v>14</v>
      </c>
      <c r="H511" s="9">
        <v>86</v>
      </c>
      <c r="I511" s="75" t="s">
        <v>1317</v>
      </c>
      <c r="J511" s="1" t="s">
        <v>1318</v>
      </c>
      <c r="K511" s="24">
        <v>290</v>
      </c>
      <c r="L511" s="7" t="s">
        <v>4173</v>
      </c>
    </row>
    <row r="512" spans="1:12" ht="15.75" x14ac:dyDescent="0.25">
      <c r="A512" s="39">
        <v>90017</v>
      </c>
      <c r="B512" s="84" t="s">
        <v>1319</v>
      </c>
      <c r="C512" s="84"/>
      <c r="D512" s="85" t="s">
        <v>575</v>
      </c>
      <c r="E512" s="85"/>
      <c r="F512" s="40" t="s">
        <v>18</v>
      </c>
      <c r="G512" s="41" t="s">
        <v>14</v>
      </c>
      <c r="H512" s="9">
        <v>83</v>
      </c>
      <c r="I512" s="75" t="s">
        <v>1320</v>
      </c>
      <c r="J512" s="1" t="s">
        <v>1321</v>
      </c>
      <c r="K512" s="24">
        <v>290</v>
      </c>
      <c r="L512" s="7" t="s">
        <v>4174</v>
      </c>
    </row>
    <row r="513" spans="1:12" ht="15.75" x14ac:dyDescent="0.25">
      <c r="A513" s="39">
        <v>90018</v>
      </c>
      <c r="B513" s="84" t="s">
        <v>1322</v>
      </c>
      <c r="C513" s="84"/>
      <c r="D513" s="85" t="s">
        <v>575</v>
      </c>
      <c r="E513" s="85"/>
      <c r="F513" s="40" t="s">
        <v>18</v>
      </c>
      <c r="G513" s="41" t="s">
        <v>14</v>
      </c>
      <c r="H513" s="9">
        <v>136</v>
      </c>
      <c r="I513" s="75" t="s">
        <v>1323</v>
      </c>
      <c r="J513" s="1" t="s">
        <v>1324</v>
      </c>
      <c r="K513" s="24">
        <v>350</v>
      </c>
      <c r="L513" s="7" t="s">
        <v>4175</v>
      </c>
    </row>
    <row r="514" spans="1:12" ht="15.75" x14ac:dyDescent="0.25">
      <c r="A514" s="39">
        <v>90019</v>
      </c>
      <c r="B514" s="84" t="s">
        <v>1325</v>
      </c>
      <c r="C514" s="84"/>
      <c r="D514" s="85" t="s">
        <v>575</v>
      </c>
      <c r="E514" s="85"/>
      <c r="F514" s="40" t="s">
        <v>18</v>
      </c>
      <c r="G514" s="41" t="s">
        <v>14</v>
      </c>
      <c r="H514" s="9">
        <v>88</v>
      </c>
      <c r="I514" s="75" t="s">
        <v>1326</v>
      </c>
      <c r="J514" s="1" t="s">
        <v>1327</v>
      </c>
      <c r="K514" s="24">
        <v>300</v>
      </c>
      <c r="L514" s="7" t="s">
        <v>4176</v>
      </c>
    </row>
    <row r="515" spans="1:12" ht="15.75" x14ac:dyDescent="0.25">
      <c r="A515" s="39">
        <v>90020</v>
      </c>
      <c r="B515" s="84" t="s">
        <v>1328</v>
      </c>
      <c r="C515" s="84"/>
      <c r="D515" s="85" t="s">
        <v>575</v>
      </c>
      <c r="E515" s="85"/>
      <c r="F515" s="40" t="s">
        <v>18</v>
      </c>
      <c r="G515" s="41" t="s">
        <v>14</v>
      </c>
      <c r="H515" s="9">
        <v>136</v>
      </c>
      <c r="I515" s="75" t="s">
        <v>1329</v>
      </c>
      <c r="J515" s="1" t="s">
        <v>1330</v>
      </c>
      <c r="K515" s="24">
        <v>365</v>
      </c>
      <c r="L515" s="7" t="s">
        <v>4177</v>
      </c>
    </row>
    <row r="516" spans="1:12" ht="15.75" x14ac:dyDescent="0.25">
      <c r="A516" s="39">
        <v>90021</v>
      </c>
      <c r="B516" s="84" t="s">
        <v>1331</v>
      </c>
      <c r="C516" s="84"/>
      <c r="D516" s="85" t="s">
        <v>575</v>
      </c>
      <c r="E516" s="85"/>
      <c r="F516" s="40" t="s">
        <v>18</v>
      </c>
      <c r="G516" s="41" t="s">
        <v>14</v>
      </c>
      <c r="H516" s="9">
        <v>109</v>
      </c>
      <c r="I516" s="75" t="s">
        <v>1332</v>
      </c>
      <c r="J516" s="1" t="s">
        <v>1333</v>
      </c>
      <c r="K516" s="24">
        <v>420</v>
      </c>
      <c r="L516" s="7" t="s">
        <v>4178</v>
      </c>
    </row>
    <row r="517" spans="1:12" ht="31.5" customHeight="1" x14ac:dyDescent="0.25">
      <c r="A517" s="39">
        <v>90022</v>
      </c>
      <c r="B517" s="84" t="s">
        <v>1334</v>
      </c>
      <c r="C517" s="84"/>
      <c r="D517" s="85" t="s">
        <v>575</v>
      </c>
      <c r="E517" s="85"/>
      <c r="F517" s="40" t="s">
        <v>18</v>
      </c>
      <c r="G517" s="41" t="s">
        <v>1335</v>
      </c>
      <c r="H517" s="9">
        <v>822</v>
      </c>
      <c r="I517" s="75" t="s">
        <v>1336</v>
      </c>
      <c r="J517" s="1" t="s">
        <v>1337</v>
      </c>
      <c r="K517" s="24">
        <v>1310</v>
      </c>
      <c r="L517" s="7" t="s">
        <v>4179</v>
      </c>
    </row>
    <row r="518" spans="1:12" ht="31.5" x14ac:dyDescent="0.25">
      <c r="A518" s="39">
        <v>90023</v>
      </c>
      <c r="B518" s="84" t="s">
        <v>1338</v>
      </c>
      <c r="C518" s="84"/>
      <c r="D518" s="85" t="s">
        <v>575</v>
      </c>
      <c r="E518" s="85"/>
      <c r="F518" s="40" t="s">
        <v>18</v>
      </c>
      <c r="G518" s="41" t="s">
        <v>14</v>
      </c>
      <c r="H518" s="9">
        <v>138</v>
      </c>
      <c r="I518" s="75" t="s">
        <v>1339</v>
      </c>
      <c r="J518" s="1" t="s">
        <v>1340</v>
      </c>
      <c r="K518" s="24">
        <v>365</v>
      </c>
      <c r="L518" s="7" t="s">
        <v>4180</v>
      </c>
    </row>
    <row r="519" spans="1:12" ht="45" customHeight="1" x14ac:dyDescent="0.25">
      <c r="A519" s="39">
        <v>90024</v>
      </c>
      <c r="B519" s="84" t="s">
        <v>1341</v>
      </c>
      <c r="C519" s="84"/>
      <c r="D519" s="85" t="s">
        <v>575</v>
      </c>
      <c r="E519" s="85"/>
      <c r="F519" s="40" t="s">
        <v>18</v>
      </c>
      <c r="G519" s="41" t="s">
        <v>1335</v>
      </c>
      <c r="H519" s="9">
        <v>1284</v>
      </c>
      <c r="I519" s="75" t="s">
        <v>1342</v>
      </c>
      <c r="J519" s="1" t="s">
        <v>1343</v>
      </c>
      <c r="K519" s="24">
        <v>1284</v>
      </c>
      <c r="L519" s="7" t="s">
        <v>4181</v>
      </c>
    </row>
    <row r="520" spans="1:12" ht="15.75" x14ac:dyDescent="0.25">
      <c r="A520" s="39">
        <v>90025</v>
      </c>
      <c r="B520" s="84" t="s">
        <v>1344</v>
      </c>
      <c r="C520" s="84"/>
      <c r="D520" s="85" t="s">
        <v>575</v>
      </c>
      <c r="E520" s="85"/>
      <c r="F520" s="40" t="s">
        <v>18</v>
      </c>
      <c r="G520" s="41" t="s">
        <v>14</v>
      </c>
      <c r="H520" s="9">
        <v>188</v>
      </c>
      <c r="I520" s="75" t="s">
        <v>1345</v>
      </c>
      <c r="J520" s="1" t="s">
        <v>1346</v>
      </c>
      <c r="K520" s="24">
        <v>465</v>
      </c>
      <c r="L520" s="7" t="s">
        <v>4182</v>
      </c>
    </row>
    <row r="521" spans="1:12" ht="15.75" x14ac:dyDescent="0.25">
      <c r="A521" s="39">
        <v>90026</v>
      </c>
      <c r="B521" s="84" t="s">
        <v>1347</v>
      </c>
      <c r="C521" s="84"/>
      <c r="D521" s="85" t="s">
        <v>575</v>
      </c>
      <c r="E521" s="85"/>
      <c r="F521" s="40" t="s">
        <v>18</v>
      </c>
      <c r="G521" s="41" t="s">
        <v>14</v>
      </c>
      <c r="H521" s="9">
        <v>118</v>
      </c>
      <c r="I521" s="75" t="s">
        <v>1348</v>
      </c>
      <c r="J521" s="1" t="s">
        <v>1349</v>
      </c>
      <c r="K521" s="24">
        <v>280</v>
      </c>
      <c r="L521" s="7" t="s">
        <v>4183</v>
      </c>
    </row>
    <row r="522" spans="1:12" ht="15.75" x14ac:dyDescent="0.25">
      <c r="A522" s="39">
        <v>90027</v>
      </c>
      <c r="B522" s="84" t="s">
        <v>1350</v>
      </c>
      <c r="C522" s="84"/>
      <c r="D522" s="85" t="s">
        <v>575</v>
      </c>
      <c r="E522" s="85"/>
      <c r="F522" s="40" t="s">
        <v>18</v>
      </c>
      <c r="G522" s="41" t="s">
        <v>14</v>
      </c>
      <c r="H522" s="9">
        <v>83</v>
      </c>
      <c r="I522" s="75" t="s">
        <v>1351</v>
      </c>
      <c r="J522" s="1" t="s">
        <v>1352</v>
      </c>
      <c r="K522" s="24">
        <v>280</v>
      </c>
      <c r="L522" s="7" t="s">
        <v>4184</v>
      </c>
    </row>
    <row r="523" spans="1:12" ht="15.75" x14ac:dyDescent="0.25">
      <c r="A523" s="39">
        <v>90028</v>
      </c>
      <c r="B523" s="84" t="s">
        <v>1353</v>
      </c>
      <c r="C523" s="84"/>
      <c r="D523" s="85" t="s">
        <v>575</v>
      </c>
      <c r="E523" s="85"/>
      <c r="F523" s="40" t="s">
        <v>18</v>
      </c>
      <c r="G523" s="41" t="s">
        <v>14</v>
      </c>
      <c r="H523" s="9">
        <v>113</v>
      </c>
      <c r="I523" s="75" t="s">
        <v>1354</v>
      </c>
      <c r="J523" s="1" t="s">
        <v>1355</v>
      </c>
      <c r="K523" s="24">
        <v>385</v>
      </c>
      <c r="L523" s="7" t="s">
        <v>4185</v>
      </c>
    </row>
    <row r="524" spans="1:12" ht="15.75" x14ac:dyDescent="0.25">
      <c r="A524" s="39">
        <v>90029</v>
      </c>
      <c r="B524" s="84" t="s">
        <v>1356</v>
      </c>
      <c r="C524" s="84"/>
      <c r="D524" s="85" t="s">
        <v>575</v>
      </c>
      <c r="E524" s="85"/>
      <c r="F524" s="40" t="s">
        <v>18</v>
      </c>
      <c r="G524" s="41" t="s">
        <v>14</v>
      </c>
      <c r="H524" s="9">
        <v>521</v>
      </c>
      <c r="I524" s="75" t="s">
        <v>1357</v>
      </c>
      <c r="J524" s="1" t="s">
        <v>1358</v>
      </c>
      <c r="K524" s="24">
        <v>960</v>
      </c>
      <c r="L524" s="7" t="s">
        <v>4186</v>
      </c>
    </row>
    <row r="525" spans="1:12" ht="15.75" x14ac:dyDescent="0.25">
      <c r="A525" s="39">
        <v>90030</v>
      </c>
      <c r="B525" s="84" t="s">
        <v>1359</v>
      </c>
      <c r="C525" s="84"/>
      <c r="D525" s="85" t="s">
        <v>575</v>
      </c>
      <c r="E525" s="85"/>
      <c r="F525" s="40" t="s">
        <v>18</v>
      </c>
      <c r="G525" s="41" t="s">
        <v>14</v>
      </c>
      <c r="H525" s="9">
        <v>521</v>
      </c>
      <c r="I525" s="75" t="s">
        <v>1360</v>
      </c>
      <c r="J525" s="1" t="s">
        <v>1361</v>
      </c>
      <c r="K525" s="24">
        <v>1050</v>
      </c>
      <c r="L525" s="7" t="s">
        <v>4187</v>
      </c>
    </row>
    <row r="526" spans="1:12" ht="15.75" x14ac:dyDescent="0.25">
      <c r="A526" s="39">
        <v>90031</v>
      </c>
      <c r="B526" s="84" t="s">
        <v>1362</v>
      </c>
      <c r="C526" s="84"/>
      <c r="D526" s="85" t="s">
        <v>575</v>
      </c>
      <c r="E526" s="85"/>
      <c r="F526" s="40" t="s">
        <v>18</v>
      </c>
      <c r="G526" s="41" t="s">
        <v>14</v>
      </c>
      <c r="H526" s="9">
        <v>448</v>
      </c>
      <c r="I526" s="75" t="s">
        <v>1363</v>
      </c>
      <c r="J526" s="1" t="s">
        <v>1364</v>
      </c>
      <c r="K526" s="24">
        <v>720</v>
      </c>
      <c r="L526" s="7" t="s">
        <v>4188</v>
      </c>
    </row>
    <row r="527" spans="1:12" ht="15.75" x14ac:dyDescent="0.25">
      <c r="A527" s="39">
        <v>90032</v>
      </c>
      <c r="B527" s="84" t="s">
        <v>1365</v>
      </c>
      <c r="C527" s="84"/>
      <c r="D527" s="85" t="s">
        <v>575</v>
      </c>
      <c r="E527" s="85"/>
      <c r="F527" s="40" t="s">
        <v>18</v>
      </c>
      <c r="G527" s="41" t="s">
        <v>14</v>
      </c>
      <c r="H527" s="9">
        <v>343</v>
      </c>
      <c r="I527" s="75" t="s">
        <v>1366</v>
      </c>
      <c r="J527" s="1" t="s">
        <v>1367</v>
      </c>
      <c r="K527" s="24">
        <v>675</v>
      </c>
      <c r="L527" s="7" t="s">
        <v>4189</v>
      </c>
    </row>
    <row r="528" spans="1:12" ht="15.75" x14ac:dyDescent="0.25">
      <c r="A528" s="39">
        <v>90033</v>
      </c>
      <c r="B528" s="84" t="s">
        <v>1368</v>
      </c>
      <c r="C528" s="84"/>
      <c r="D528" s="85" t="s">
        <v>575</v>
      </c>
      <c r="E528" s="85"/>
      <c r="F528" s="40" t="s">
        <v>18</v>
      </c>
      <c r="G528" s="41" t="s">
        <v>14</v>
      </c>
      <c r="H528" s="9">
        <v>84</v>
      </c>
      <c r="I528" s="75" t="s">
        <v>1369</v>
      </c>
      <c r="J528" s="1" t="s">
        <v>1370</v>
      </c>
      <c r="K528" s="24">
        <v>270</v>
      </c>
      <c r="L528" s="7" t="s">
        <v>4190</v>
      </c>
    </row>
    <row r="529" spans="1:12" ht="15.75" x14ac:dyDescent="0.25">
      <c r="A529" s="39">
        <v>90034</v>
      </c>
      <c r="B529" s="84" t="s">
        <v>1371</v>
      </c>
      <c r="C529" s="84"/>
      <c r="D529" s="85" t="s">
        <v>575</v>
      </c>
      <c r="E529" s="85"/>
      <c r="F529" s="40" t="s">
        <v>18</v>
      </c>
      <c r="G529" s="41" t="s">
        <v>14</v>
      </c>
      <c r="H529" s="9">
        <v>86</v>
      </c>
      <c r="I529" s="75" t="s">
        <v>1372</v>
      </c>
      <c r="J529" s="1" t="s">
        <v>1373</v>
      </c>
      <c r="K529" s="24">
        <v>270</v>
      </c>
      <c r="L529" s="7" t="s">
        <v>4191</v>
      </c>
    </row>
    <row r="530" spans="1:12" ht="15.75" x14ac:dyDescent="0.25">
      <c r="A530" s="39">
        <v>90035</v>
      </c>
      <c r="B530" s="84" t="s">
        <v>1374</v>
      </c>
      <c r="C530" s="84"/>
      <c r="D530" s="85" t="s">
        <v>575</v>
      </c>
      <c r="E530" s="85"/>
      <c r="F530" s="40" t="s">
        <v>18</v>
      </c>
      <c r="G530" s="41" t="s">
        <v>14</v>
      </c>
      <c r="H530" s="9">
        <v>86</v>
      </c>
      <c r="I530" s="75" t="s">
        <v>1375</v>
      </c>
      <c r="J530" s="1" t="s">
        <v>1376</v>
      </c>
      <c r="K530" s="24">
        <v>290</v>
      </c>
      <c r="L530" s="7" t="s">
        <v>4192</v>
      </c>
    </row>
    <row r="531" spans="1:12" ht="15.75" x14ac:dyDescent="0.25">
      <c r="A531" s="39">
        <v>90036</v>
      </c>
      <c r="B531" s="84" t="s">
        <v>1377</v>
      </c>
      <c r="C531" s="84"/>
      <c r="D531" s="85" t="s">
        <v>575</v>
      </c>
      <c r="E531" s="85"/>
      <c r="F531" s="40" t="s">
        <v>18</v>
      </c>
      <c r="G531" s="41" t="s">
        <v>14</v>
      </c>
      <c r="H531" s="9">
        <v>323</v>
      </c>
      <c r="I531" s="75" t="s">
        <v>1378</v>
      </c>
      <c r="J531" s="1" t="s">
        <v>1379</v>
      </c>
      <c r="K531" s="24">
        <v>720</v>
      </c>
      <c r="L531" s="7" t="s">
        <v>4193</v>
      </c>
    </row>
    <row r="532" spans="1:12" ht="15.75" x14ac:dyDescent="0.25">
      <c r="A532" s="39">
        <v>90037</v>
      </c>
      <c r="B532" s="84" t="s">
        <v>1380</v>
      </c>
      <c r="C532" s="84"/>
      <c r="D532" s="85" t="s">
        <v>1381</v>
      </c>
      <c r="E532" s="85"/>
      <c r="F532" s="40" t="s">
        <v>18</v>
      </c>
      <c r="G532" s="41" t="s">
        <v>14</v>
      </c>
      <c r="H532" s="9">
        <v>83</v>
      </c>
      <c r="I532" s="75" t="s">
        <v>1382</v>
      </c>
      <c r="J532" s="1" t="s">
        <v>1383</v>
      </c>
      <c r="K532" s="24">
        <v>255</v>
      </c>
      <c r="L532" s="7" t="s">
        <v>4194</v>
      </c>
    </row>
    <row r="533" spans="1:12" ht="15.75" x14ac:dyDescent="0.25">
      <c r="A533" s="39">
        <v>90040</v>
      </c>
      <c r="B533" s="84" t="s">
        <v>1384</v>
      </c>
      <c r="C533" s="84"/>
      <c r="D533" s="85" t="s">
        <v>575</v>
      </c>
      <c r="E533" s="85"/>
      <c r="F533" s="40" t="s">
        <v>18</v>
      </c>
      <c r="G533" s="41" t="s">
        <v>14</v>
      </c>
      <c r="H533" s="9">
        <v>229</v>
      </c>
      <c r="I533" s="75" t="s">
        <v>1385</v>
      </c>
      <c r="J533" s="1" t="s">
        <v>1386</v>
      </c>
      <c r="K533" s="24">
        <v>560</v>
      </c>
      <c r="L533" s="7" t="s">
        <v>4195</v>
      </c>
    </row>
    <row r="534" spans="1:12" ht="15.75" x14ac:dyDescent="0.25">
      <c r="A534" s="39">
        <v>90041</v>
      </c>
      <c r="B534" s="84" t="s">
        <v>1387</v>
      </c>
      <c r="C534" s="84"/>
      <c r="D534" s="85" t="s">
        <v>575</v>
      </c>
      <c r="E534" s="85"/>
      <c r="F534" s="40" t="s">
        <v>18</v>
      </c>
      <c r="G534" s="41" t="s">
        <v>14</v>
      </c>
      <c r="H534" s="9">
        <v>256</v>
      </c>
      <c r="I534" s="75" t="s">
        <v>1388</v>
      </c>
      <c r="J534" s="1" t="s">
        <v>1389</v>
      </c>
      <c r="K534" s="24">
        <v>560</v>
      </c>
      <c r="L534" s="7" t="s">
        <v>4196</v>
      </c>
    </row>
    <row r="535" spans="1:12" ht="15.75" x14ac:dyDescent="0.25">
      <c r="A535" s="39">
        <v>90042</v>
      </c>
      <c r="B535" s="84" t="s">
        <v>1390</v>
      </c>
      <c r="C535" s="84"/>
      <c r="D535" s="85" t="s">
        <v>69</v>
      </c>
      <c r="E535" s="85"/>
      <c r="F535" s="40" t="s">
        <v>18</v>
      </c>
      <c r="G535" s="41" t="s">
        <v>272</v>
      </c>
      <c r="H535" s="9">
        <v>342</v>
      </c>
      <c r="I535" s="75" t="s">
        <v>1391</v>
      </c>
      <c r="J535" s="1" t="s">
        <v>1392</v>
      </c>
      <c r="K535" s="24">
        <v>750</v>
      </c>
      <c r="L535" s="7" t="s">
        <v>4197</v>
      </c>
    </row>
    <row r="536" spans="1:12" ht="15.75" x14ac:dyDescent="0.25">
      <c r="A536" s="39">
        <v>90043</v>
      </c>
      <c r="B536" s="84" t="s">
        <v>1393</v>
      </c>
      <c r="C536" s="84"/>
      <c r="D536" s="85" t="s">
        <v>575</v>
      </c>
      <c r="E536" s="85"/>
      <c r="F536" s="40" t="s">
        <v>18</v>
      </c>
      <c r="G536" s="41" t="s">
        <v>14</v>
      </c>
      <c r="H536" s="9">
        <v>130</v>
      </c>
      <c r="I536" s="75" t="s">
        <v>1394</v>
      </c>
      <c r="J536" s="1" t="s">
        <v>1395</v>
      </c>
      <c r="K536" s="24">
        <v>330</v>
      </c>
      <c r="L536" s="7" t="s">
        <v>4198</v>
      </c>
    </row>
    <row r="537" spans="1:12" ht="15.75" x14ac:dyDescent="0.25">
      <c r="A537" s="39">
        <v>90044</v>
      </c>
      <c r="B537" s="84" t="s">
        <v>1396</v>
      </c>
      <c r="C537" s="84"/>
      <c r="D537" s="85" t="s">
        <v>575</v>
      </c>
      <c r="E537" s="85"/>
      <c r="F537" s="40" t="s">
        <v>18</v>
      </c>
      <c r="G537" s="41" t="s">
        <v>14</v>
      </c>
      <c r="H537" s="9">
        <v>640</v>
      </c>
      <c r="I537" s="75" t="s">
        <v>1397</v>
      </c>
      <c r="J537" s="1" t="s">
        <v>1398</v>
      </c>
      <c r="K537" s="24">
        <v>825</v>
      </c>
      <c r="L537" s="7" t="s">
        <v>4199</v>
      </c>
    </row>
    <row r="538" spans="1:12" ht="31.5" x14ac:dyDescent="0.25">
      <c r="A538" s="39">
        <v>90045</v>
      </c>
      <c r="B538" s="84" t="s">
        <v>1399</v>
      </c>
      <c r="C538" s="84"/>
      <c r="D538" s="85" t="s">
        <v>575</v>
      </c>
      <c r="E538" s="85"/>
      <c r="F538" s="40" t="s">
        <v>18</v>
      </c>
      <c r="G538" s="41" t="s">
        <v>1335</v>
      </c>
      <c r="H538" s="9">
        <v>1277</v>
      </c>
      <c r="I538" s="75" t="s">
        <v>1400</v>
      </c>
      <c r="J538" s="1" t="s">
        <v>1401</v>
      </c>
      <c r="K538" s="24">
        <v>2150</v>
      </c>
      <c r="L538" s="7" t="s">
        <v>4200</v>
      </c>
    </row>
    <row r="539" spans="1:12" ht="15.75" x14ac:dyDescent="0.25">
      <c r="A539" s="39">
        <v>90046</v>
      </c>
      <c r="B539" s="84" t="s">
        <v>1402</v>
      </c>
      <c r="C539" s="84"/>
      <c r="D539" s="85" t="s">
        <v>575</v>
      </c>
      <c r="E539" s="85"/>
      <c r="F539" s="40" t="s">
        <v>18</v>
      </c>
      <c r="G539" s="41" t="s">
        <v>1194</v>
      </c>
      <c r="H539" s="9">
        <v>368</v>
      </c>
      <c r="I539" s="75" t="s">
        <v>1403</v>
      </c>
      <c r="J539" s="1" t="s">
        <v>1404</v>
      </c>
      <c r="K539" s="24">
        <v>635</v>
      </c>
      <c r="L539" s="7" t="s">
        <v>4201</v>
      </c>
    </row>
    <row r="540" spans="1:12" ht="15.75" x14ac:dyDescent="0.25">
      <c r="A540" s="39">
        <v>90047</v>
      </c>
      <c r="B540" s="84" t="s">
        <v>1405</v>
      </c>
      <c r="C540" s="84"/>
      <c r="D540" s="85" t="s">
        <v>575</v>
      </c>
      <c r="E540" s="85"/>
      <c r="F540" s="40" t="s">
        <v>18</v>
      </c>
      <c r="G540" s="41" t="s">
        <v>1194</v>
      </c>
      <c r="H540" s="9">
        <v>328</v>
      </c>
      <c r="I540" s="75" t="s">
        <v>1406</v>
      </c>
      <c r="J540" s="1" t="s">
        <v>1407</v>
      </c>
      <c r="K540" s="24">
        <v>635</v>
      </c>
      <c r="L540" s="7" t="s">
        <v>4202</v>
      </c>
    </row>
    <row r="541" spans="1:12" ht="15.75" x14ac:dyDescent="0.25">
      <c r="A541" s="39">
        <v>90048</v>
      </c>
      <c r="B541" s="84" t="s">
        <v>1408</v>
      </c>
      <c r="C541" s="84"/>
      <c r="D541" s="85" t="s">
        <v>575</v>
      </c>
      <c r="E541" s="85"/>
      <c r="F541" s="40" t="s">
        <v>18</v>
      </c>
      <c r="G541" s="41" t="s">
        <v>14</v>
      </c>
      <c r="H541" s="9">
        <v>182</v>
      </c>
      <c r="I541" s="75" t="s">
        <v>1409</v>
      </c>
      <c r="J541" s="1" t="s">
        <v>1410</v>
      </c>
      <c r="K541" s="24">
        <v>415</v>
      </c>
      <c r="L541" s="7" t="s">
        <v>4203</v>
      </c>
    </row>
    <row r="542" spans="1:12" ht="15.75" x14ac:dyDescent="0.25">
      <c r="A542" s="39">
        <v>90049</v>
      </c>
      <c r="B542" s="84" t="s">
        <v>1411</v>
      </c>
      <c r="C542" s="84"/>
      <c r="D542" s="85" t="s">
        <v>575</v>
      </c>
      <c r="E542" s="85"/>
      <c r="F542" s="40" t="s">
        <v>18</v>
      </c>
      <c r="G542" s="41" t="s">
        <v>14</v>
      </c>
      <c r="H542" s="9">
        <v>641</v>
      </c>
      <c r="I542" s="75" t="s">
        <v>1412</v>
      </c>
      <c r="J542" s="1" t="s">
        <v>1413</v>
      </c>
      <c r="K542" s="24">
        <v>1490</v>
      </c>
      <c r="L542" s="7" t="s">
        <v>4204</v>
      </c>
    </row>
    <row r="543" spans="1:12" ht="15.75" x14ac:dyDescent="0.25">
      <c r="A543" s="39">
        <v>90051</v>
      </c>
      <c r="B543" s="84" t="s">
        <v>1414</v>
      </c>
      <c r="C543" s="84"/>
      <c r="D543" s="85" t="s">
        <v>1381</v>
      </c>
      <c r="E543" s="85"/>
      <c r="F543" s="40" t="s">
        <v>18</v>
      </c>
      <c r="G543" s="41" t="s">
        <v>14</v>
      </c>
      <c r="H543" s="9">
        <v>431</v>
      </c>
      <c r="I543" s="75" t="s">
        <v>1415</v>
      </c>
      <c r="J543" s="1" t="s">
        <v>1416</v>
      </c>
      <c r="K543" s="24">
        <v>815</v>
      </c>
      <c r="L543" s="7" t="s">
        <v>4205</v>
      </c>
    </row>
    <row r="544" spans="1:12" ht="31.5" x14ac:dyDescent="0.25">
      <c r="A544" s="39">
        <v>90052</v>
      </c>
      <c r="B544" s="84" t="s">
        <v>1417</v>
      </c>
      <c r="C544" s="84"/>
      <c r="D544" s="85" t="s">
        <v>575</v>
      </c>
      <c r="E544" s="85"/>
      <c r="F544" s="40" t="s">
        <v>18</v>
      </c>
      <c r="G544" s="41" t="s">
        <v>14</v>
      </c>
      <c r="H544" s="9">
        <v>230</v>
      </c>
      <c r="I544" s="75" t="s">
        <v>1418</v>
      </c>
      <c r="J544" s="1" t="s">
        <v>1419</v>
      </c>
      <c r="K544" s="24">
        <v>345</v>
      </c>
      <c r="L544" s="7" t="s">
        <v>4206</v>
      </c>
    </row>
    <row r="545" spans="1:12" ht="15.75" x14ac:dyDescent="0.25">
      <c r="A545" s="39">
        <v>90053</v>
      </c>
      <c r="B545" s="84" t="s">
        <v>1420</v>
      </c>
      <c r="C545" s="84"/>
      <c r="D545" s="85" t="s">
        <v>575</v>
      </c>
      <c r="E545" s="85"/>
      <c r="F545" s="40" t="s">
        <v>18</v>
      </c>
      <c r="G545" s="41" t="s">
        <v>14</v>
      </c>
      <c r="H545" s="9">
        <v>752</v>
      </c>
      <c r="I545" s="75" t="s">
        <v>1421</v>
      </c>
      <c r="J545" s="1" t="s">
        <v>1422</v>
      </c>
      <c r="K545" s="24">
        <v>855</v>
      </c>
      <c r="L545" s="7" t="s">
        <v>4207</v>
      </c>
    </row>
    <row r="546" spans="1:12" ht="15.75" x14ac:dyDescent="0.25">
      <c r="A546" s="39">
        <v>90054</v>
      </c>
      <c r="B546" s="84" t="s">
        <v>1423</v>
      </c>
      <c r="C546" s="84"/>
      <c r="D546" s="85" t="s">
        <v>575</v>
      </c>
      <c r="E546" s="85"/>
      <c r="F546" s="40" t="s">
        <v>18</v>
      </c>
      <c r="G546" s="41" t="s">
        <v>14</v>
      </c>
      <c r="H546" s="9">
        <v>522</v>
      </c>
      <c r="I546" s="75" t="s">
        <v>1424</v>
      </c>
      <c r="J546" s="1" t="s">
        <v>1425</v>
      </c>
      <c r="K546" s="24">
        <v>700</v>
      </c>
      <c r="L546" s="7" t="s">
        <v>4208</v>
      </c>
    </row>
    <row r="547" spans="1:12" ht="15.75" x14ac:dyDescent="0.25">
      <c r="A547" s="39">
        <v>90055</v>
      </c>
      <c r="B547" s="84" t="s">
        <v>1426</v>
      </c>
      <c r="C547" s="84"/>
      <c r="D547" s="85" t="s">
        <v>575</v>
      </c>
      <c r="E547" s="85"/>
      <c r="F547" s="40" t="s">
        <v>18</v>
      </c>
      <c r="G547" s="41" t="s">
        <v>14</v>
      </c>
      <c r="H547" s="9">
        <v>475</v>
      </c>
      <c r="I547" s="75" t="s">
        <v>1427</v>
      </c>
      <c r="J547" s="1" t="s">
        <v>1428</v>
      </c>
      <c r="K547" s="24">
        <v>805</v>
      </c>
      <c r="L547" s="7" t="s">
        <v>4209</v>
      </c>
    </row>
    <row r="548" spans="1:12" ht="15.75" x14ac:dyDescent="0.25">
      <c r="A548" s="39">
        <v>90057</v>
      </c>
      <c r="B548" s="84" t="s">
        <v>1429</v>
      </c>
      <c r="C548" s="84"/>
      <c r="D548" s="85" t="s">
        <v>575</v>
      </c>
      <c r="E548" s="85"/>
      <c r="F548" s="40" t="s">
        <v>18</v>
      </c>
      <c r="G548" s="41" t="s">
        <v>14</v>
      </c>
      <c r="H548" s="9">
        <v>1296</v>
      </c>
      <c r="I548" s="75" t="s">
        <v>1430</v>
      </c>
      <c r="J548" s="1" t="s">
        <v>1431</v>
      </c>
      <c r="K548" s="24">
        <v>1410</v>
      </c>
      <c r="L548" s="7" t="s">
        <v>4210</v>
      </c>
    </row>
    <row r="549" spans="1:12" ht="15.75" x14ac:dyDescent="0.25">
      <c r="A549" s="39">
        <v>90059</v>
      </c>
      <c r="B549" s="84" t="s">
        <v>1432</v>
      </c>
      <c r="C549" s="84"/>
      <c r="D549" s="85" t="s">
        <v>575</v>
      </c>
      <c r="E549" s="85"/>
      <c r="F549" s="40" t="s">
        <v>18</v>
      </c>
      <c r="G549" s="41" t="s">
        <v>14</v>
      </c>
      <c r="H549" s="9">
        <v>412</v>
      </c>
      <c r="I549" s="75" t="s">
        <v>1433</v>
      </c>
      <c r="J549" s="1" t="s">
        <v>1434</v>
      </c>
      <c r="K549" s="24">
        <v>560</v>
      </c>
      <c r="L549" s="7" t="s">
        <v>4211</v>
      </c>
    </row>
    <row r="550" spans="1:12" ht="25.5" customHeight="1" x14ac:dyDescent="0.25">
      <c r="A550" s="39">
        <v>90061</v>
      </c>
      <c r="B550" s="84" t="s">
        <v>1435</v>
      </c>
      <c r="C550" s="84"/>
      <c r="D550" s="85" t="s">
        <v>575</v>
      </c>
      <c r="E550" s="85"/>
      <c r="F550" s="40" t="s">
        <v>18</v>
      </c>
      <c r="G550" s="41" t="s">
        <v>14</v>
      </c>
      <c r="H550" s="9">
        <v>90</v>
      </c>
      <c r="I550" s="75" t="s">
        <v>1436</v>
      </c>
      <c r="J550" s="1" t="s">
        <v>1437</v>
      </c>
      <c r="K550" s="24">
        <v>560</v>
      </c>
      <c r="L550" s="7" t="s">
        <v>4212</v>
      </c>
    </row>
    <row r="551" spans="1:12" ht="15.75" x14ac:dyDescent="0.25">
      <c r="A551" s="39">
        <v>90068</v>
      </c>
      <c r="B551" s="84" t="s">
        <v>1438</v>
      </c>
      <c r="C551" s="84"/>
      <c r="D551" s="85" t="s">
        <v>575</v>
      </c>
      <c r="E551" s="85"/>
      <c r="F551" s="40" t="s">
        <v>18</v>
      </c>
      <c r="G551" s="41" t="s">
        <v>14</v>
      </c>
      <c r="H551" s="9">
        <v>202</v>
      </c>
      <c r="I551" s="75" t="s">
        <v>1439</v>
      </c>
      <c r="J551" s="1" t="s">
        <v>1440</v>
      </c>
      <c r="K551" s="24">
        <v>490</v>
      </c>
      <c r="L551" s="7" t="s">
        <v>4213</v>
      </c>
    </row>
    <row r="552" spans="1:12" ht="15.75" x14ac:dyDescent="0.25">
      <c r="A552" s="39">
        <v>90069</v>
      </c>
      <c r="B552" s="84" t="s">
        <v>1441</v>
      </c>
      <c r="C552" s="84"/>
      <c r="D552" s="85" t="s">
        <v>575</v>
      </c>
      <c r="E552" s="85"/>
      <c r="F552" s="40" t="s">
        <v>18</v>
      </c>
      <c r="G552" s="41" t="s">
        <v>14</v>
      </c>
      <c r="H552" s="9">
        <v>235</v>
      </c>
      <c r="I552" s="75" t="s">
        <v>1442</v>
      </c>
      <c r="J552" s="1" t="s">
        <v>1443</v>
      </c>
      <c r="K552" s="24">
        <v>400</v>
      </c>
      <c r="L552" s="7" t="s">
        <v>4214</v>
      </c>
    </row>
    <row r="553" spans="1:12" ht="15.75" x14ac:dyDescent="0.25">
      <c r="A553" s="39">
        <v>90070</v>
      </c>
      <c r="B553" s="84" t="s">
        <v>1444</v>
      </c>
      <c r="C553" s="84"/>
      <c r="D553" s="85" t="s">
        <v>575</v>
      </c>
      <c r="E553" s="85"/>
      <c r="F553" s="40" t="s">
        <v>18</v>
      </c>
      <c r="G553" s="41" t="s">
        <v>1194</v>
      </c>
      <c r="H553" s="9">
        <v>2221</v>
      </c>
      <c r="I553" s="75" t="s">
        <v>1445</v>
      </c>
      <c r="J553" s="1" t="s">
        <v>1446</v>
      </c>
      <c r="K553" s="24">
        <v>2490</v>
      </c>
      <c r="L553" s="7" t="s">
        <v>4215</v>
      </c>
    </row>
    <row r="554" spans="1:12" ht="15.75" x14ac:dyDescent="0.25">
      <c r="A554" s="39">
        <v>90071</v>
      </c>
      <c r="B554" s="84" t="s">
        <v>1447</v>
      </c>
      <c r="C554" s="84"/>
      <c r="D554" s="85" t="s">
        <v>575</v>
      </c>
      <c r="E554" s="85"/>
      <c r="F554" s="40" t="s">
        <v>18</v>
      </c>
      <c r="G554" s="41" t="s">
        <v>14</v>
      </c>
      <c r="H554" s="9">
        <v>587</v>
      </c>
      <c r="I554" s="75" t="s">
        <v>1448</v>
      </c>
      <c r="J554" s="1" t="s">
        <v>1449</v>
      </c>
      <c r="K554" s="24">
        <v>2740</v>
      </c>
      <c r="L554" s="7" t="s">
        <v>4216</v>
      </c>
    </row>
    <row r="555" spans="1:12" ht="15.75" x14ac:dyDescent="0.25">
      <c r="A555" s="39">
        <v>90072</v>
      </c>
      <c r="B555" s="84" t="s">
        <v>1450</v>
      </c>
      <c r="C555" s="84"/>
      <c r="D555" s="85" t="s">
        <v>575</v>
      </c>
      <c r="E555" s="85"/>
      <c r="F555" s="40" t="s">
        <v>18</v>
      </c>
      <c r="G555" s="41" t="s">
        <v>14</v>
      </c>
      <c r="H555" s="9">
        <v>2120</v>
      </c>
      <c r="I555" s="75" t="s">
        <v>1451</v>
      </c>
      <c r="J555" s="1" t="s">
        <v>1452</v>
      </c>
      <c r="K555" s="24">
        <v>2120</v>
      </c>
      <c r="L555" s="7" t="s">
        <v>4217</v>
      </c>
    </row>
    <row r="556" spans="1:12" ht="31.5" x14ac:dyDescent="0.25">
      <c r="A556" s="39">
        <v>90078</v>
      </c>
      <c r="B556" s="84" t="s">
        <v>1453</v>
      </c>
      <c r="C556" s="84"/>
      <c r="D556" s="85" t="s">
        <v>575</v>
      </c>
      <c r="E556" s="85"/>
      <c r="F556" s="40" t="s">
        <v>18</v>
      </c>
      <c r="G556" s="41" t="s">
        <v>272</v>
      </c>
      <c r="H556" s="9">
        <v>1168</v>
      </c>
      <c r="I556" s="75" t="s">
        <v>1454</v>
      </c>
      <c r="J556" s="1" t="s">
        <v>1455</v>
      </c>
      <c r="K556" s="24">
        <v>2090</v>
      </c>
      <c r="L556" s="7" t="s">
        <v>4218</v>
      </c>
    </row>
    <row r="557" spans="1:12" ht="31.5" x14ac:dyDescent="0.25">
      <c r="A557" s="39">
        <v>90079</v>
      </c>
      <c r="B557" s="84" t="s">
        <v>1456</v>
      </c>
      <c r="C557" s="84"/>
      <c r="D557" s="85" t="s">
        <v>575</v>
      </c>
      <c r="E557" s="85"/>
      <c r="F557" s="40" t="s">
        <v>18</v>
      </c>
      <c r="G557" s="41" t="s">
        <v>132</v>
      </c>
      <c r="H557" s="9">
        <v>1846</v>
      </c>
      <c r="I557" s="75" t="s">
        <v>1457</v>
      </c>
      <c r="J557" s="1" t="s">
        <v>1458</v>
      </c>
      <c r="K557" s="24">
        <v>3380</v>
      </c>
      <c r="L557" s="7" t="s">
        <v>4219</v>
      </c>
    </row>
    <row r="558" spans="1:12" ht="38.25" customHeight="1" x14ac:dyDescent="0.25">
      <c r="A558" s="39">
        <v>90080</v>
      </c>
      <c r="B558" s="84" t="s">
        <v>1459</v>
      </c>
      <c r="C558" s="84"/>
      <c r="D558" s="85" t="s">
        <v>575</v>
      </c>
      <c r="E558" s="85"/>
      <c r="F558" s="40" t="s">
        <v>18</v>
      </c>
      <c r="G558" s="41" t="s">
        <v>14</v>
      </c>
      <c r="H558" s="9">
        <v>184</v>
      </c>
      <c r="I558" s="75" t="s">
        <v>1460</v>
      </c>
      <c r="J558" s="1" t="s">
        <v>1459</v>
      </c>
      <c r="K558" s="24">
        <v>184</v>
      </c>
      <c r="L558" s="7" t="s">
        <v>4220</v>
      </c>
    </row>
    <row r="559" spans="1:12" ht="31.5" x14ac:dyDescent="0.25">
      <c r="A559" s="39">
        <v>90081</v>
      </c>
      <c r="B559" s="84" t="s">
        <v>1461</v>
      </c>
      <c r="C559" s="84"/>
      <c r="D559" s="85" t="s">
        <v>575</v>
      </c>
      <c r="E559" s="85"/>
      <c r="F559" s="40" t="s">
        <v>18</v>
      </c>
      <c r="G559" s="41" t="s">
        <v>14</v>
      </c>
      <c r="H559" s="9">
        <v>275</v>
      </c>
      <c r="I559" s="75" t="s">
        <v>1462</v>
      </c>
      <c r="J559" s="1" t="s">
        <v>1463</v>
      </c>
      <c r="K559" s="24">
        <v>650</v>
      </c>
      <c r="L559" s="7" t="s">
        <v>4221</v>
      </c>
    </row>
    <row r="560" spans="1:12" ht="32.25" customHeight="1" x14ac:dyDescent="0.25">
      <c r="A560" s="39">
        <v>90083</v>
      </c>
      <c r="B560" s="84" t="s">
        <v>1464</v>
      </c>
      <c r="C560" s="84"/>
      <c r="D560" s="85" t="s">
        <v>575</v>
      </c>
      <c r="E560" s="85"/>
      <c r="F560" s="40" t="s">
        <v>18</v>
      </c>
      <c r="G560" s="41" t="s">
        <v>1194</v>
      </c>
      <c r="H560" s="9">
        <v>911</v>
      </c>
      <c r="I560" s="75" t="s">
        <v>1465</v>
      </c>
      <c r="J560" s="1" t="s">
        <v>1466</v>
      </c>
      <c r="K560" s="24">
        <v>2090</v>
      </c>
      <c r="L560" s="7" t="s">
        <v>4222</v>
      </c>
    </row>
    <row r="561" spans="1:12" ht="15.75" customHeight="1" x14ac:dyDescent="0.25">
      <c r="A561" s="39">
        <v>90084</v>
      </c>
      <c r="B561" s="84" t="s">
        <v>1467</v>
      </c>
      <c r="C561" s="84"/>
      <c r="D561" s="85" t="s">
        <v>575</v>
      </c>
      <c r="E561" s="85"/>
      <c r="F561" s="40" t="s">
        <v>18</v>
      </c>
      <c r="G561" s="41" t="s">
        <v>1468</v>
      </c>
      <c r="H561" s="9">
        <v>1530</v>
      </c>
      <c r="I561" s="75" t="s">
        <v>1469</v>
      </c>
      <c r="J561" s="1" t="s">
        <v>1470</v>
      </c>
      <c r="K561" s="24">
        <v>1750</v>
      </c>
      <c r="L561" s="7" t="s">
        <v>4223</v>
      </c>
    </row>
    <row r="562" spans="1:12" ht="15.75" customHeight="1" x14ac:dyDescent="0.25">
      <c r="A562" s="39">
        <v>90085</v>
      </c>
      <c r="B562" s="84" t="s">
        <v>1471</v>
      </c>
      <c r="C562" s="84"/>
      <c r="D562" s="85" t="s">
        <v>575</v>
      </c>
      <c r="E562" s="85"/>
      <c r="F562" s="40" t="s">
        <v>18</v>
      </c>
      <c r="G562" s="41" t="s">
        <v>1468</v>
      </c>
      <c r="H562" s="9">
        <v>1530</v>
      </c>
      <c r="I562" s="75" t="s">
        <v>1472</v>
      </c>
      <c r="J562" s="1" t="s">
        <v>1473</v>
      </c>
      <c r="K562" s="24">
        <v>1750</v>
      </c>
      <c r="L562" s="7" t="s">
        <v>4224</v>
      </c>
    </row>
    <row r="563" spans="1:12" ht="30.75" customHeight="1" x14ac:dyDescent="0.25">
      <c r="A563" s="39">
        <v>90086</v>
      </c>
      <c r="B563" s="84" t="s">
        <v>1474</v>
      </c>
      <c r="C563" s="84"/>
      <c r="D563" s="85" t="s">
        <v>575</v>
      </c>
      <c r="E563" s="85"/>
      <c r="F563" s="40" t="s">
        <v>18</v>
      </c>
      <c r="G563" s="41" t="s">
        <v>1468</v>
      </c>
      <c r="H563" s="9">
        <v>3060</v>
      </c>
      <c r="I563" s="75" t="s">
        <v>1475</v>
      </c>
      <c r="J563" s="1" t="s">
        <v>1476</v>
      </c>
      <c r="K563" s="24">
        <v>3650</v>
      </c>
      <c r="L563" s="7" t="s">
        <v>4225</v>
      </c>
    </row>
    <row r="564" spans="1:12" ht="15.75" x14ac:dyDescent="0.25">
      <c r="A564" s="4" t="s">
        <v>1477</v>
      </c>
      <c r="B564" s="29"/>
      <c r="C564" s="29"/>
      <c r="D564" s="29"/>
      <c r="E564" s="29"/>
      <c r="F564" s="29"/>
      <c r="G564" s="29"/>
      <c r="H564" s="9"/>
      <c r="I564" s="75"/>
      <c r="J564" s="1"/>
      <c r="K564" s="24"/>
    </row>
    <row r="565" spans="1:12" ht="15.75" x14ac:dyDescent="0.25">
      <c r="A565" s="39">
        <v>90101</v>
      </c>
      <c r="B565" s="84" t="s">
        <v>1283</v>
      </c>
      <c r="C565" s="84"/>
      <c r="D565" s="85" t="s">
        <v>1027</v>
      </c>
      <c r="E565" s="85"/>
      <c r="F565" s="40" t="s">
        <v>18</v>
      </c>
      <c r="G565" s="41" t="s">
        <v>14</v>
      </c>
      <c r="H565" s="9">
        <v>95</v>
      </c>
      <c r="I565" s="75" t="s">
        <v>1478</v>
      </c>
      <c r="J565" s="1" t="s">
        <v>1479</v>
      </c>
      <c r="K565" s="24">
        <v>270</v>
      </c>
      <c r="L565" s="7" t="s">
        <v>4226</v>
      </c>
    </row>
    <row r="566" spans="1:12" ht="15.75" x14ac:dyDescent="0.25">
      <c r="A566" s="39">
        <v>90102</v>
      </c>
      <c r="B566" s="84" t="s">
        <v>1286</v>
      </c>
      <c r="C566" s="84"/>
      <c r="D566" s="85" t="s">
        <v>1027</v>
      </c>
      <c r="E566" s="85"/>
      <c r="F566" s="40" t="s">
        <v>18</v>
      </c>
      <c r="G566" s="41" t="s">
        <v>14</v>
      </c>
      <c r="H566" s="9">
        <v>95</v>
      </c>
      <c r="I566" s="75" t="s">
        <v>1480</v>
      </c>
      <c r="J566" s="1" t="s">
        <v>1481</v>
      </c>
      <c r="K566" s="24">
        <v>270</v>
      </c>
      <c r="L566" s="7" t="s">
        <v>4227</v>
      </c>
    </row>
    <row r="567" spans="1:12" ht="15.75" x14ac:dyDescent="0.25">
      <c r="A567" s="39">
        <v>90103</v>
      </c>
      <c r="B567" s="84" t="s">
        <v>1289</v>
      </c>
      <c r="C567" s="84"/>
      <c r="D567" s="85" t="s">
        <v>1027</v>
      </c>
      <c r="E567" s="85"/>
      <c r="F567" s="40" t="s">
        <v>18</v>
      </c>
      <c r="G567" s="41" t="s">
        <v>14</v>
      </c>
      <c r="H567" s="9">
        <v>95</v>
      </c>
      <c r="I567" s="75" t="s">
        <v>1482</v>
      </c>
      <c r="J567" s="1" t="s">
        <v>1483</v>
      </c>
      <c r="K567" s="24">
        <v>295</v>
      </c>
      <c r="L567" s="7" t="s">
        <v>4228</v>
      </c>
    </row>
    <row r="568" spans="1:12" ht="15.75" x14ac:dyDescent="0.25">
      <c r="A568" s="39">
        <v>90104</v>
      </c>
      <c r="B568" s="84" t="s">
        <v>1371</v>
      </c>
      <c r="C568" s="84"/>
      <c r="D568" s="85" t="s">
        <v>1027</v>
      </c>
      <c r="E568" s="85"/>
      <c r="F568" s="40" t="s">
        <v>18</v>
      </c>
      <c r="G568" s="41" t="s">
        <v>14</v>
      </c>
      <c r="H568" s="9">
        <v>95</v>
      </c>
      <c r="I568" s="75" t="s">
        <v>1484</v>
      </c>
      <c r="J568" s="1" t="s">
        <v>1485</v>
      </c>
      <c r="K568" s="24">
        <v>330</v>
      </c>
      <c r="L568" s="7" t="s">
        <v>4229</v>
      </c>
    </row>
    <row r="569" spans="1:12" ht="15.75" x14ac:dyDescent="0.25">
      <c r="A569" s="39">
        <v>90105</v>
      </c>
      <c r="B569" s="84" t="s">
        <v>1374</v>
      </c>
      <c r="C569" s="84"/>
      <c r="D569" s="85" t="s">
        <v>1027</v>
      </c>
      <c r="E569" s="85"/>
      <c r="F569" s="40" t="s">
        <v>18</v>
      </c>
      <c r="G569" s="41" t="s">
        <v>14</v>
      </c>
      <c r="H569" s="9">
        <v>95</v>
      </c>
      <c r="I569" s="75" t="s">
        <v>1486</v>
      </c>
      <c r="J569" s="1" t="s">
        <v>1487</v>
      </c>
      <c r="K569" s="24">
        <v>295</v>
      </c>
      <c r="L569" s="7" t="s">
        <v>4230</v>
      </c>
    </row>
    <row r="570" spans="1:12" ht="15.75" x14ac:dyDescent="0.25">
      <c r="A570" s="39">
        <v>90106</v>
      </c>
      <c r="B570" s="84" t="s">
        <v>1380</v>
      </c>
      <c r="C570" s="84"/>
      <c r="D570" s="85" t="s">
        <v>1027</v>
      </c>
      <c r="E570" s="85"/>
      <c r="F570" s="40" t="s">
        <v>18</v>
      </c>
      <c r="G570" s="41" t="s">
        <v>14</v>
      </c>
      <c r="H570" s="9">
        <v>95</v>
      </c>
      <c r="I570" s="75" t="s">
        <v>1488</v>
      </c>
      <c r="J570" s="1" t="s">
        <v>1489</v>
      </c>
      <c r="K570" s="24">
        <v>275</v>
      </c>
      <c r="L570" s="7" t="s">
        <v>4231</v>
      </c>
    </row>
    <row r="571" spans="1:12" ht="15.75" x14ac:dyDescent="0.25">
      <c r="A571" s="39">
        <v>90107</v>
      </c>
      <c r="B571" s="84" t="s">
        <v>1368</v>
      </c>
      <c r="C571" s="84"/>
      <c r="D571" s="85" t="s">
        <v>1027</v>
      </c>
      <c r="E571" s="85"/>
      <c r="F571" s="40" t="s">
        <v>18</v>
      </c>
      <c r="G571" s="41" t="s">
        <v>14</v>
      </c>
      <c r="H571" s="9">
        <v>95</v>
      </c>
      <c r="I571" s="75" t="s">
        <v>1490</v>
      </c>
      <c r="J571" s="1" t="s">
        <v>1491</v>
      </c>
      <c r="K571" s="24">
        <v>300</v>
      </c>
      <c r="L571" s="7" t="s">
        <v>4232</v>
      </c>
    </row>
    <row r="572" spans="1:12" ht="15.75" x14ac:dyDescent="0.25">
      <c r="A572" s="39">
        <v>90108</v>
      </c>
      <c r="B572" s="84" t="s">
        <v>1328</v>
      </c>
      <c r="C572" s="84"/>
      <c r="D572" s="85" t="s">
        <v>1027</v>
      </c>
      <c r="E572" s="85"/>
      <c r="F572" s="40" t="s">
        <v>18</v>
      </c>
      <c r="G572" s="41" t="s">
        <v>14</v>
      </c>
      <c r="H572" s="9">
        <v>155</v>
      </c>
      <c r="I572" s="75" t="s">
        <v>1492</v>
      </c>
      <c r="J572" s="1" t="s">
        <v>1493</v>
      </c>
      <c r="K572" s="24">
        <v>345</v>
      </c>
      <c r="L572" s="7" t="s">
        <v>4233</v>
      </c>
    </row>
    <row r="573" spans="1:12" ht="15.75" x14ac:dyDescent="0.25">
      <c r="A573" s="39">
        <v>90109</v>
      </c>
      <c r="B573" s="84" t="s">
        <v>1274</v>
      </c>
      <c r="C573" s="84"/>
      <c r="D573" s="85" t="s">
        <v>1027</v>
      </c>
      <c r="E573" s="85"/>
      <c r="F573" s="40" t="s">
        <v>18</v>
      </c>
      <c r="G573" s="41" t="s">
        <v>14</v>
      </c>
      <c r="H573" s="9">
        <v>95</v>
      </c>
      <c r="I573" s="75" t="s">
        <v>1494</v>
      </c>
      <c r="J573" s="1" t="s">
        <v>1495</v>
      </c>
      <c r="K573" s="24">
        <v>280</v>
      </c>
      <c r="L573" s="7" t="s">
        <v>4234</v>
      </c>
    </row>
    <row r="574" spans="1:12" ht="15.75" x14ac:dyDescent="0.25">
      <c r="A574" s="39">
        <v>90110</v>
      </c>
      <c r="B574" s="84" t="s">
        <v>1441</v>
      </c>
      <c r="C574" s="84"/>
      <c r="D574" s="85" t="s">
        <v>1027</v>
      </c>
      <c r="E574" s="85"/>
      <c r="F574" s="40" t="s">
        <v>18</v>
      </c>
      <c r="G574" s="41" t="s">
        <v>14</v>
      </c>
      <c r="H574" s="9">
        <v>185</v>
      </c>
      <c r="I574" s="75" t="s">
        <v>1496</v>
      </c>
      <c r="J574" s="1" t="s">
        <v>1497</v>
      </c>
      <c r="K574" s="24">
        <v>775</v>
      </c>
      <c r="L574" s="7" t="s">
        <v>4235</v>
      </c>
    </row>
    <row r="575" spans="1:12" ht="30.75" customHeight="1" x14ac:dyDescent="0.25">
      <c r="A575" s="39">
        <v>90112</v>
      </c>
      <c r="B575" s="84" t="s">
        <v>1498</v>
      </c>
      <c r="C575" s="84"/>
      <c r="D575" s="85" t="s">
        <v>1027</v>
      </c>
      <c r="E575" s="85"/>
      <c r="F575" s="40" t="s">
        <v>18</v>
      </c>
      <c r="G575" s="41" t="s">
        <v>14</v>
      </c>
      <c r="H575" s="9">
        <v>287</v>
      </c>
      <c r="I575" s="75" t="s">
        <v>1499</v>
      </c>
      <c r="J575" s="1" t="s">
        <v>1500</v>
      </c>
      <c r="K575" s="24">
        <v>465</v>
      </c>
      <c r="L575" s="7" t="s">
        <v>4236</v>
      </c>
    </row>
    <row r="576" spans="1:12" ht="15.75" x14ac:dyDescent="0.25">
      <c r="A576" s="39">
        <v>90121</v>
      </c>
      <c r="B576" s="84" t="s">
        <v>1501</v>
      </c>
      <c r="C576" s="84"/>
      <c r="D576" s="85" t="s">
        <v>875</v>
      </c>
      <c r="E576" s="85"/>
      <c r="F576" s="40" t="s">
        <v>18</v>
      </c>
      <c r="G576" s="41" t="s">
        <v>1194</v>
      </c>
      <c r="H576" s="9">
        <v>1244</v>
      </c>
      <c r="I576" s="75" t="s">
        <v>1502</v>
      </c>
      <c r="J576" s="1" t="s">
        <v>1503</v>
      </c>
      <c r="K576" s="24">
        <v>1244</v>
      </c>
      <c r="L576" s="7" t="s">
        <v>4237</v>
      </c>
    </row>
    <row r="577" spans="1:12" ht="15.75" customHeight="1" x14ac:dyDescent="0.25">
      <c r="A577" s="39">
        <v>90124</v>
      </c>
      <c r="B577" s="84" t="s">
        <v>1504</v>
      </c>
      <c r="C577" s="84"/>
      <c r="D577" s="85" t="s">
        <v>1505</v>
      </c>
      <c r="E577" s="85"/>
      <c r="F577" s="40" t="s">
        <v>18</v>
      </c>
      <c r="G577" s="41" t="s">
        <v>14</v>
      </c>
      <c r="H577" s="9">
        <v>95</v>
      </c>
      <c r="I577" s="75" t="s">
        <v>1506</v>
      </c>
      <c r="J577" s="1" t="s">
        <v>1507</v>
      </c>
      <c r="K577" s="24">
        <v>275</v>
      </c>
      <c r="L577" s="7" t="s">
        <v>4238</v>
      </c>
    </row>
    <row r="578" spans="1:12" ht="15.75" customHeight="1" x14ac:dyDescent="0.25">
      <c r="A578" s="39">
        <v>90125</v>
      </c>
      <c r="B578" s="84" t="s">
        <v>1508</v>
      </c>
      <c r="C578" s="84"/>
      <c r="D578" s="85" t="s">
        <v>1505</v>
      </c>
      <c r="E578" s="85"/>
      <c r="F578" s="40" t="s">
        <v>18</v>
      </c>
      <c r="G578" s="41" t="s">
        <v>14</v>
      </c>
      <c r="H578" s="9">
        <v>95</v>
      </c>
      <c r="I578" s="75" t="s">
        <v>1509</v>
      </c>
      <c r="J578" s="1" t="s">
        <v>1510</v>
      </c>
      <c r="K578" s="24">
        <v>280</v>
      </c>
      <c r="L578" s="7" t="s">
        <v>4239</v>
      </c>
    </row>
    <row r="579" spans="1:12" ht="25.5" customHeight="1" x14ac:dyDescent="0.25">
      <c r="A579" s="39">
        <v>90126</v>
      </c>
      <c r="B579" s="84" t="s">
        <v>1511</v>
      </c>
      <c r="C579" s="84"/>
      <c r="D579" s="85" t="s">
        <v>1505</v>
      </c>
      <c r="E579" s="85"/>
      <c r="F579" s="40" t="s">
        <v>18</v>
      </c>
      <c r="G579" s="41" t="s">
        <v>14</v>
      </c>
      <c r="H579" s="9">
        <v>516</v>
      </c>
      <c r="I579" s="75" t="s">
        <v>1499</v>
      </c>
      <c r="J579" s="1" t="s">
        <v>1512</v>
      </c>
      <c r="K579" s="24">
        <v>745</v>
      </c>
      <c r="L579" s="7" t="s">
        <v>4240</v>
      </c>
    </row>
    <row r="580" spans="1:12" ht="15.75" x14ac:dyDescent="0.25">
      <c r="A580" s="4" t="s">
        <v>1513</v>
      </c>
      <c r="B580" s="29"/>
      <c r="C580" s="29"/>
      <c r="D580" s="29"/>
      <c r="E580" s="29"/>
      <c r="F580" s="29"/>
      <c r="G580" s="29"/>
      <c r="H580" s="9"/>
      <c r="I580" s="75"/>
      <c r="J580" s="1"/>
      <c r="K580" s="24"/>
    </row>
    <row r="581" spans="1:12" ht="15.75" x14ac:dyDescent="0.25">
      <c r="A581" s="39">
        <v>90202</v>
      </c>
      <c r="B581" s="84" t="s">
        <v>1514</v>
      </c>
      <c r="C581" s="84"/>
      <c r="D581" s="85" t="s">
        <v>72</v>
      </c>
      <c r="E581" s="85"/>
      <c r="F581" s="40" t="s">
        <v>18</v>
      </c>
      <c r="G581" s="41" t="s">
        <v>132</v>
      </c>
      <c r="H581" s="9">
        <v>2662</v>
      </c>
      <c r="I581" s="75" t="s">
        <v>1515</v>
      </c>
      <c r="J581" s="1" t="s">
        <v>1516</v>
      </c>
      <c r="K581" s="24">
        <v>3160</v>
      </c>
      <c r="L581" s="7" t="s">
        <v>4241</v>
      </c>
    </row>
    <row r="582" spans="1:12" ht="15.75" x14ac:dyDescent="0.25">
      <c r="A582" s="39">
        <v>90203</v>
      </c>
      <c r="B582" s="84" t="s">
        <v>1517</v>
      </c>
      <c r="C582" s="84"/>
      <c r="D582" s="85" t="s">
        <v>72</v>
      </c>
      <c r="E582" s="85"/>
      <c r="F582" s="40" t="s">
        <v>18</v>
      </c>
      <c r="G582" s="41" t="s">
        <v>132</v>
      </c>
      <c r="H582" s="9">
        <v>1212</v>
      </c>
      <c r="I582" s="75" t="s">
        <v>1518</v>
      </c>
      <c r="J582" s="1" t="s">
        <v>1519</v>
      </c>
      <c r="K582" s="24">
        <v>2540</v>
      </c>
      <c r="L582" s="7" t="s">
        <v>4242</v>
      </c>
    </row>
    <row r="583" spans="1:12" ht="15.75" x14ac:dyDescent="0.25">
      <c r="A583" s="4" t="s">
        <v>1520</v>
      </c>
      <c r="B583" s="47"/>
      <c r="C583" s="47"/>
      <c r="D583" s="48"/>
      <c r="E583" s="48"/>
      <c r="F583" s="40"/>
      <c r="G583" s="41"/>
      <c r="H583" s="9"/>
      <c r="I583" s="75"/>
      <c r="J583" s="1"/>
      <c r="K583" s="24"/>
    </row>
    <row r="584" spans="1:12" ht="39.75" customHeight="1" x14ac:dyDescent="0.25">
      <c r="A584" s="39">
        <v>90302</v>
      </c>
      <c r="B584" s="84" t="s">
        <v>1521</v>
      </c>
      <c r="C584" s="84"/>
      <c r="D584" s="85" t="s">
        <v>1522</v>
      </c>
      <c r="E584" s="85"/>
      <c r="F584" s="40" t="s">
        <v>143</v>
      </c>
      <c r="G584" s="41" t="s">
        <v>1523</v>
      </c>
      <c r="H584" s="9">
        <v>4051</v>
      </c>
      <c r="I584" s="75" t="s">
        <v>1524</v>
      </c>
      <c r="J584" s="1" t="s">
        <v>1525</v>
      </c>
      <c r="K584" s="24">
        <v>4690</v>
      </c>
      <c r="L584" s="7" t="s">
        <v>4243</v>
      </c>
    </row>
    <row r="585" spans="1:12" ht="15.75" x14ac:dyDescent="0.25">
      <c r="A585" s="4" t="s">
        <v>1526</v>
      </c>
      <c r="B585" s="29"/>
      <c r="C585" s="29"/>
      <c r="D585" s="29"/>
      <c r="E585" s="29"/>
      <c r="F585" s="29"/>
      <c r="G585" s="29"/>
      <c r="H585" s="9"/>
      <c r="I585" s="75"/>
      <c r="J585" s="1"/>
      <c r="K585" s="24"/>
    </row>
    <row r="586" spans="1:12" ht="15.75" x14ac:dyDescent="0.25">
      <c r="A586" s="39">
        <v>100001</v>
      </c>
      <c r="B586" s="84" t="s">
        <v>1527</v>
      </c>
      <c r="C586" s="84"/>
      <c r="D586" s="85" t="s">
        <v>1528</v>
      </c>
      <c r="E586" s="85"/>
      <c r="F586" s="40" t="s">
        <v>18</v>
      </c>
      <c r="G586" s="41" t="s">
        <v>14</v>
      </c>
      <c r="H586" s="9">
        <v>151</v>
      </c>
      <c r="I586" s="75" t="s">
        <v>1529</v>
      </c>
      <c r="J586" s="1" t="s">
        <v>1530</v>
      </c>
      <c r="K586" s="24">
        <v>375</v>
      </c>
      <c r="L586" s="7" t="s">
        <v>4244</v>
      </c>
    </row>
    <row r="587" spans="1:12" ht="31.5" x14ac:dyDescent="0.25">
      <c r="A587" s="39">
        <v>100002</v>
      </c>
      <c r="B587" s="84" t="s">
        <v>1531</v>
      </c>
      <c r="C587" s="84"/>
      <c r="D587" s="85" t="s">
        <v>1528</v>
      </c>
      <c r="E587" s="85"/>
      <c r="F587" s="40" t="s">
        <v>18</v>
      </c>
      <c r="G587" s="41" t="s">
        <v>14</v>
      </c>
      <c r="H587" s="9">
        <v>158</v>
      </c>
      <c r="I587" s="75" t="s">
        <v>1532</v>
      </c>
      <c r="J587" s="1" t="s">
        <v>1533</v>
      </c>
      <c r="K587" s="24">
        <v>380</v>
      </c>
      <c r="L587" s="7" t="s">
        <v>4245</v>
      </c>
    </row>
    <row r="588" spans="1:12" ht="15.75" x14ac:dyDescent="0.25">
      <c r="A588" s="39">
        <v>100003</v>
      </c>
      <c r="B588" s="84" t="s">
        <v>1534</v>
      </c>
      <c r="C588" s="84"/>
      <c r="D588" s="85" t="s">
        <v>1528</v>
      </c>
      <c r="E588" s="85"/>
      <c r="F588" s="40" t="s">
        <v>18</v>
      </c>
      <c r="G588" s="41" t="s">
        <v>14</v>
      </c>
      <c r="H588" s="9">
        <v>204</v>
      </c>
      <c r="I588" s="75" t="s">
        <v>1535</v>
      </c>
      <c r="J588" s="1" t="s">
        <v>1536</v>
      </c>
      <c r="K588" s="24">
        <v>540</v>
      </c>
      <c r="L588" s="7" t="s">
        <v>4246</v>
      </c>
    </row>
    <row r="589" spans="1:12" ht="15.75" x14ac:dyDescent="0.25">
      <c r="A589" s="39">
        <v>100004</v>
      </c>
      <c r="B589" s="84" t="s">
        <v>1537</v>
      </c>
      <c r="C589" s="84"/>
      <c r="D589" s="85" t="s">
        <v>1528</v>
      </c>
      <c r="E589" s="85"/>
      <c r="F589" s="40" t="s">
        <v>18</v>
      </c>
      <c r="G589" s="41" t="s">
        <v>14</v>
      </c>
      <c r="H589" s="9">
        <v>126</v>
      </c>
      <c r="I589" s="75" t="s">
        <v>1538</v>
      </c>
      <c r="J589" s="1" t="s">
        <v>1539</v>
      </c>
      <c r="K589" s="24">
        <v>300</v>
      </c>
      <c r="L589" s="7" t="s">
        <v>4247</v>
      </c>
    </row>
    <row r="590" spans="1:12" ht="15.75" x14ac:dyDescent="0.25">
      <c r="A590" s="39">
        <v>100005</v>
      </c>
      <c r="B590" s="84" t="s">
        <v>1540</v>
      </c>
      <c r="C590" s="84"/>
      <c r="D590" s="85" t="s">
        <v>1528</v>
      </c>
      <c r="E590" s="85"/>
      <c r="F590" s="40" t="s">
        <v>18</v>
      </c>
      <c r="G590" s="41" t="s">
        <v>14</v>
      </c>
      <c r="H590" s="9">
        <v>122</v>
      </c>
      <c r="I590" s="75" t="s">
        <v>1541</v>
      </c>
      <c r="J590" s="1" t="s">
        <v>1542</v>
      </c>
      <c r="K590" s="24">
        <v>380</v>
      </c>
      <c r="L590" s="7" t="s">
        <v>4248</v>
      </c>
    </row>
    <row r="591" spans="1:12" ht="15.75" x14ac:dyDescent="0.25">
      <c r="A591" s="39">
        <v>100006</v>
      </c>
      <c r="B591" s="84" t="s">
        <v>1543</v>
      </c>
      <c r="C591" s="84"/>
      <c r="D591" s="85" t="s">
        <v>1528</v>
      </c>
      <c r="E591" s="85"/>
      <c r="F591" s="40" t="s">
        <v>18</v>
      </c>
      <c r="G591" s="41" t="s">
        <v>14</v>
      </c>
      <c r="H591" s="9">
        <v>654</v>
      </c>
      <c r="I591" s="75" t="s">
        <v>1544</v>
      </c>
      <c r="J591" s="1" t="s">
        <v>1545</v>
      </c>
      <c r="K591" s="24">
        <v>1090</v>
      </c>
      <c r="L591" s="7" t="s">
        <v>4249</v>
      </c>
    </row>
    <row r="592" spans="1:12" ht="15.75" x14ac:dyDescent="0.25">
      <c r="A592" s="39">
        <v>100007</v>
      </c>
      <c r="B592" s="84" t="s">
        <v>1546</v>
      </c>
      <c r="C592" s="84"/>
      <c r="D592" s="85" t="s">
        <v>1528</v>
      </c>
      <c r="E592" s="85"/>
      <c r="F592" s="40" t="s">
        <v>18</v>
      </c>
      <c r="G592" s="41" t="s">
        <v>14</v>
      </c>
      <c r="H592" s="9">
        <v>799</v>
      </c>
      <c r="I592" s="75" t="s">
        <v>1547</v>
      </c>
      <c r="J592" s="1" t="s">
        <v>1548</v>
      </c>
      <c r="K592" s="24">
        <v>1490</v>
      </c>
      <c r="L592" s="7" t="s">
        <v>4250</v>
      </c>
    </row>
    <row r="593" spans="1:12" ht="15.75" x14ac:dyDescent="0.25">
      <c r="A593" s="39">
        <v>100013</v>
      </c>
      <c r="B593" s="84" t="s">
        <v>1549</v>
      </c>
      <c r="C593" s="84"/>
      <c r="D593" s="85" t="s">
        <v>1528</v>
      </c>
      <c r="E593" s="85"/>
      <c r="F593" s="40" t="s">
        <v>18</v>
      </c>
      <c r="G593" s="41" t="s">
        <v>791</v>
      </c>
      <c r="H593" s="9">
        <v>1427</v>
      </c>
      <c r="I593" s="75" t="s">
        <v>1550</v>
      </c>
      <c r="J593" s="1" t="s">
        <v>1551</v>
      </c>
      <c r="K593" s="24">
        <v>2090</v>
      </c>
      <c r="L593" s="7" t="s">
        <v>4251</v>
      </c>
    </row>
    <row r="594" spans="1:12" ht="15.75" x14ac:dyDescent="0.25">
      <c r="A594" s="39">
        <v>100014</v>
      </c>
      <c r="B594" s="84" t="s">
        <v>1552</v>
      </c>
      <c r="C594" s="84"/>
      <c r="D594" s="85" t="s">
        <v>1528</v>
      </c>
      <c r="E594" s="85"/>
      <c r="F594" s="40" t="s">
        <v>18</v>
      </c>
      <c r="G594" s="41" t="s">
        <v>791</v>
      </c>
      <c r="H594" s="9">
        <v>1708</v>
      </c>
      <c r="I594" s="75" t="s">
        <v>1553</v>
      </c>
      <c r="J594" s="1" t="s">
        <v>1554</v>
      </c>
      <c r="K594" s="24">
        <v>2490</v>
      </c>
      <c r="L594" s="7" t="s">
        <v>4252</v>
      </c>
    </row>
    <row r="595" spans="1:12" ht="15.75" x14ac:dyDescent="0.25">
      <c r="A595" s="4" t="s">
        <v>1555</v>
      </c>
      <c r="B595" s="29"/>
      <c r="C595" s="29"/>
      <c r="D595" s="29"/>
      <c r="E595" s="29"/>
      <c r="F595" s="29"/>
      <c r="G595" s="29"/>
      <c r="H595" s="9"/>
      <c r="I595" s="75"/>
      <c r="J595" s="1"/>
      <c r="K595" s="24"/>
    </row>
    <row r="596" spans="1:12" ht="15.75" x14ac:dyDescent="0.25">
      <c r="A596" s="4" t="s">
        <v>1556</v>
      </c>
      <c r="B596" s="29"/>
      <c r="C596" s="29"/>
      <c r="D596" s="29"/>
      <c r="E596" s="29"/>
      <c r="F596" s="29"/>
      <c r="G596" s="29"/>
      <c r="H596" s="9"/>
      <c r="I596" s="75"/>
      <c r="J596" s="1"/>
      <c r="K596" s="24"/>
    </row>
    <row r="597" spans="1:12" ht="31.5" x14ac:dyDescent="0.25">
      <c r="A597" s="39">
        <v>110001</v>
      </c>
      <c r="B597" s="84" t="s">
        <v>1557</v>
      </c>
      <c r="C597" s="84"/>
      <c r="D597" s="85" t="s">
        <v>69</v>
      </c>
      <c r="E597" s="85"/>
      <c r="F597" s="40" t="s">
        <v>13</v>
      </c>
      <c r="G597" s="41" t="s">
        <v>14</v>
      </c>
      <c r="H597" s="9">
        <v>299</v>
      </c>
      <c r="I597" s="75" t="s">
        <v>1558</v>
      </c>
      <c r="J597" s="1" t="s">
        <v>1559</v>
      </c>
      <c r="K597" s="24">
        <v>790</v>
      </c>
      <c r="L597" s="7" t="s">
        <v>4253</v>
      </c>
    </row>
    <row r="598" spans="1:12" ht="31.5" x14ac:dyDescent="0.25">
      <c r="A598" s="39">
        <v>110003</v>
      </c>
      <c r="B598" s="84" t="s">
        <v>1560</v>
      </c>
      <c r="C598" s="84"/>
      <c r="D598" s="85" t="s">
        <v>69</v>
      </c>
      <c r="E598" s="85"/>
      <c r="F598" s="40" t="s">
        <v>630</v>
      </c>
      <c r="G598" s="41" t="s">
        <v>14</v>
      </c>
      <c r="H598" s="9">
        <v>514</v>
      </c>
      <c r="I598" s="75" t="s">
        <v>1561</v>
      </c>
      <c r="J598" s="1" t="s">
        <v>1562</v>
      </c>
      <c r="K598" s="24">
        <v>890</v>
      </c>
      <c r="L598" s="7" t="s">
        <v>4254</v>
      </c>
    </row>
    <row r="599" spans="1:12" ht="31.5" x14ac:dyDescent="0.25">
      <c r="A599" s="39">
        <v>110006</v>
      </c>
      <c r="B599" s="84" t="s">
        <v>1563</v>
      </c>
      <c r="C599" s="84"/>
      <c r="D599" s="85" t="s">
        <v>69</v>
      </c>
      <c r="E599" s="85"/>
      <c r="F599" s="40" t="s">
        <v>18</v>
      </c>
      <c r="G599" s="41" t="s">
        <v>14</v>
      </c>
      <c r="H599" s="9">
        <v>252</v>
      </c>
      <c r="I599" s="75" t="s">
        <v>1564</v>
      </c>
      <c r="J599" s="1" t="s">
        <v>1565</v>
      </c>
      <c r="K599" s="24">
        <v>690</v>
      </c>
      <c r="L599" s="7" t="s">
        <v>4255</v>
      </c>
    </row>
    <row r="600" spans="1:12" ht="15.75" x14ac:dyDescent="0.25">
      <c r="A600" s="39">
        <v>110007</v>
      </c>
      <c r="B600" s="84" t="s">
        <v>1566</v>
      </c>
      <c r="C600" s="84"/>
      <c r="D600" s="85" t="s">
        <v>69</v>
      </c>
      <c r="E600" s="85"/>
      <c r="F600" s="40" t="s">
        <v>18</v>
      </c>
      <c r="G600" s="41" t="s">
        <v>14</v>
      </c>
      <c r="H600" s="9">
        <v>152</v>
      </c>
      <c r="I600" s="75" t="s">
        <v>1567</v>
      </c>
      <c r="J600" s="1" t="s">
        <v>1568</v>
      </c>
      <c r="K600" s="24">
        <v>360</v>
      </c>
      <c r="L600" s="7" t="s">
        <v>4256</v>
      </c>
    </row>
    <row r="601" spans="1:12" ht="31.5" x14ac:dyDescent="0.25">
      <c r="A601" s="39">
        <v>110008</v>
      </c>
      <c r="B601" s="84" t="s">
        <v>1569</v>
      </c>
      <c r="C601" s="84"/>
      <c r="D601" s="85" t="s">
        <v>69</v>
      </c>
      <c r="E601" s="85"/>
      <c r="F601" s="40" t="s">
        <v>18</v>
      </c>
      <c r="G601" s="41" t="s">
        <v>14</v>
      </c>
      <c r="H601" s="9">
        <v>186</v>
      </c>
      <c r="I601" s="75" t="s">
        <v>1570</v>
      </c>
      <c r="J601" s="1" t="s">
        <v>1571</v>
      </c>
      <c r="K601" s="24">
        <v>500</v>
      </c>
      <c r="L601" s="7" t="s">
        <v>4257</v>
      </c>
    </row>
    <row r="602" spans="1:12" ht="15.75" x14ac:dyDescent="0.25">
      <c r="A602" s="39">
        <v>110012</v>
      </c>
      <c r="B602" s="84" t="s">
        <v>1572</v>
      </c>
      <c r="C602" s="84"/>
      <c r="D602" s="85" t="s">
        <v>69</v>
      </c>
      <c r="E602" s="85"/>
      <c r="F602" s="40" t="s">
        <v>18</v>
      </c>
      <c r="G602" s="41" t="s">
        <v>14</v>
      </c>
      <c r="H602" s="9">
        <v>104</v>
      </c>
      <c r="I602" s="75" t="s">
        <v>1573</v>
      </c>
      <c r="J602" s="1" t="s">
        <v>1574</v>
      </c>
      <c r="K602" s="24">
        <v>225</v>
      </c>
      <c r="L602" s="7" t="s">
        <v>4258</v>
      </c>
    </row>
    <row r="603" spans="1:12" ht="31.5" x14ac:dyDescent="0.25">
      <c r="A603" s="39">
        <v>110013</v>
      </c>
      <c r="B603" s="84" t="s">
        <v>1575</v>
      </c>
      <c r="C603" s="84"/>
      <c r="D603" s="85" t="s">
        <v>69</v>
      </c>
      <c r="E603" s="85"/>
      <c r="F603" s="40" t="s">
        <v>18</v>
      </c>
      <c r="G603" s="41" t="s">
        <v>14</v>
      </c>
      <c r="H603" s="9">
        <v>230</v>
      </c>
      <c r="I603" s="75" t="s">
        <v>1576</v>
      </c>
      <c r="J603" s="1" t="s">
        <v>1577</v>
      </c>
      <c r="K603" s="24">
        <v>500</v>
      </c>
      <c r="L603" s="7" t="s">
        <v>4259</v>
      </c>
    </row>
    <row r="604" spans="1:12" ht="31.5" x14ac:dyDescent="0.25">
      <c r="A604" s="45">
        <v>110014</v>
      </c>
      <c r="B604" s="84" t="s">
        <v>1578</v>
      </c>
      <c r="C604" s="84"/>
      <c r="D604" s="85" t="s">
        <v>69</v>
      </c>
      <c r="E604" s="85"/>
      <c r="F604" s="40" t="s">
        <v>18</v>
      </c>
      <c r="G604" s="41" t="s">
        <v>14</v>
      </c>
      <c r="H604" s="9">
        <v>180</v>
      </c>
      <c r="I604" s="75" t="s">
        <v>1579</v>
      </c>
      <c r="J604" s="1" t="s">
        <v>1580</v>
      </c>
      <c r="K604" s="24">
        <v>320</v>
      </c>
      <c r="L604" s="7" t="s">
        <v>4260</v>
      </c>
    </row>
    <row r="605" spans="1:12" ht="37.5" customHeight="1" x14ac:dyDescent="0.25">
      <c r="A605" s="39">
        <v>110015</v>
      </c>
      <c r="B605" s="84" t="s">
        <v>1581</v>
      </c>
      <c r="C605" s="84"/>
      <c r="D605" s="85" t="s">
        <v>69</v>
      </c>
      <c r="E605" s="85"/>
      <c r="F605" s="40" t="s">
        <v>13</v>
      </c>
      <c r="G605" s="41" t="s">
        <v>272</v>
      </c>
      <c r="H605" s="9">
        <v>842</v>
      </c>
      <c r="I605" s="75" t="s">
        <v>1582</v>
      </c>
      <c r="J605" s="1" t="s">
        <v>1581</v>
      </c>
      <c r="K605" s="24">
        <v>1030</v>
      </c>
      <c r="L605" s="7" t="s">
        <v>4261</v>
      </c>
    </row>
    <row r="606" spans="1:12" ht="30" customHeight="1" x14ac:dyDescent="0.25">
      <c r="A606" s="39">
        <v>110016</v>
      </c>
      <c r="B606" s="84" t="s">
        <v>1583</v>
      </c>
      <c r="C606" s="84"/>
      <c r="D606" s="85" t="s">
        <v>69</v>
      </c>
      <c r="E606" s="85"/>
      <c r="F606" s="40" t="s">
        <v>13</v>
      </c>
      <c r="G606" s="41" t="s">
        <v>272</v>
      </c>
      <c r="H606" s="9">
        <v>436</v>
      </c>
      <c r="I606" s="75" t="s">
        <v>1584</v>
      </c>
      <c r="J606" s="1" t="s">
        <v>1585</v>
      </c>
      <c r="K606" s="24">
        <v>990</v>
      </c>
      <c r="L606" s="7" t="s">
        <v>4262</v>
      </c>
    </row>
    <row r="607" spans="1:12" ht="31.5" x14ac:dyDescent="0.25">
      <c r="A607" s="39">
        <v>110018</v>
      </c>
      <c r="B607" s="84" t="s">
        <v>1586</v>
      </c>
      <c r="C607" s="84"/>
      <c r="D607" s="85" t="s">
        <v>69</v>
      </c>
      <c r="E607" s="85"/>
      <c r="F607" s="40" t="s">
        <v>13</v>
      </c>
      <c r="G607" s="41" t="s">
        <v>272</v>
      </c>
      <c r="H607" s="9">
        <v>360</v>
      </c>
      <c r="I607" s="75" t="s">
        <v>1587</v>
      </c>
      <c r="J607" s="1" t="s">
        <v>1588</v>
      </c>
      <c r="K607" s="24">
        <v>500</v>
      </c>
      <c r="L607" s="7" t="s">
        <v>4263</v>
      </c>
    </row>
    <row r="608" spans="1:12" ht="31.5" x14ac:dyDescent="0.25">
      <c r="A608" s="39">
        <v>110023</v>
      </c>
      <c r="B608" s="84" t="s">
        <v>1563</v>
      </c>
      <c r="C608" s="84"/>
      <c r="D608" s="85" t="s">
        <v>1589</v>
      </c>
      <c r="E608" s="85"/>
      <c r="F608" s="40" t="s">
        <v>18</v>
      </c>
      <c r="G608" s="41" t="s">
        <v>14</v>
      </c>
      <c r="H608" s="9">
        <v>252</v>
      </c>
      <c r="I608" s="75" t="s">
        <v>1590</v>
      </c>
      <c r="J608" s="1" t="s">
        <v>1591</v>
      </c>
      <c r="K608" s="24">
        <v>690</v>
      </c>
      <c r="L608" s="7" t="s">
        <v>4264</v>
      </c>
    </row>
    <row r="609" spans="1:12" ht="31.5" x14ac:dyDescent="0.25">
      <c r="A609" s="39">
        <v>110024</v>
      </c>
      <c r="B609" s="84" t="s">
        <v>1569</v>
      </c>
      <c r="C609" s="84"/>
      <c r="D609" s="85" t="s">
        <v>1589</v>
      </c>
      <c r="E609" s="85"/>
      <c r="F609" s="40" t="s">
        <v>18</v>
      </c>
      <c r="G609" s="41" t="s">
        <v>14</v>
      </c>
      <c r="H609" s="9">
        <v>186</v>
      </c>
      <c r="I609" s="75" t="s">
        <v>1592</v>
      </c>
      <c r="J609" s="1" t="s">
        <v>1593</v>
      </c>
      <c r="K609" s="24">
        <v>500</v>
      </c>
      <c r="L609" s="7" t="s">
        <v>4265</v>
      </c>
    </row>
    <row r="610" spans="1:12" ht="15.75" x14ac:dyDescent="0.25">
      <c r="A610" s="39">
        <v>110025</v>
      </c>
      <c r="B610" s="84" t="s">
        <v>1572</v>
      </c>
      <c r="C610" s="84"/>
      <c r="D610" s="85" t="s">
        <v>1589</v>
      </c>
      <c r="E610" s="85"/>
      <c r="F610" s="40" t="s">
        <v>18</v>
      </c>
      <c r="G610" s="41" t="s">
        <v>14</v>
      </c>
      <c r="H610" s="9">
        <v>104</v>
      </c>
      <c r="I610" s="75" t="s">
        <v>1594</v>
      </c>
      <c r="J610" s="1" t="s">
        <v>1595</v>
      </c>
      <c r="K610" s="24">
        <v>225</v>
      </c>
      <c r="L610" s="7" t="s">
        <v>4266</v>
      </c>
    </row>
    <row r="611" spans="1:12" ht="31.5" x14ac:dyDescent="0.25">
      <c r="A611" s="39">
        <v>110026</v>
      </c>
      <c r="B611" s="84" t="s">
        <v>1575</v>
      </c>
      <c r="C611" s="84"/>
      <c r="D611" s="85" t="s">
        <v>1589</v>
      </c>
      <c r="E611" s="85"/>
      <c r="F611" s="40" t="s">
        <v>18</v>
      </c>
      <c r="G611" s="41" t="s">
        <v>14</v>
      </c>
      <c r="H611" s="9">
        <v>230</v>
      </c>
      <c r="I611" s="75" t="s">
        <v>1596</v>
      </c>
      <c r="J611" s="1" t="s">
        <v>1597</v>
      </c>
      <c r="K611" s="24">
        <v>500</v>
      </c>
      <c r="L611" s="7" t="s">
        <v>4267</v>
      </c>
    </row>
    <row r="612" spans="1:12" ht="31.5" x14ac:dyDescent="0.25">
      <c r="A612" s="39">
        <v>110027</v>
      </c>
      <c r="B612" s="84" t="s">
        <v>1598</v>
      </c>
      <c r="C612" s="84"/>
      <c r="D612" s="85" t="s">
        <v>1589</v>
      </c>
      <c r="E612" s="85"/>
      <c r="F612" s="40" t="s">
        <v>18</v>
      </c>
      <c r="G612" s="41" t="s">
        <v>14</v>
      </c>
      <c r="H612" s="9">
        <v>180</v>
      </c>
      <c r="I612" s="75" t="s">
        <v>1599</v>
      </c>
      <c r="J612" s="1" t="s">
        <v>1600</v>
      </c>
      <c r="K612" s="24">
        <v>320</v>
      </c>
      <c r="L612" s="7" t="s">
        <v>4268</v>
      </c>
    </row>
    <row r="613" spans="1:12" ht="15.75" x14ac:dyDescent="0.25">
      <c r="A613" s="39">
        <v>110028</v>
      </c>
      <c r="B613" s="84" t="s">
        <v>1566</v>
      </c>
      <c r="C613" s="84"/>
      <c r="D613" s="85" t="s">
        <v>1589</v>
      </c>
      <c r="E613" s="85"/>
      <c r="F613" s="40" t="s">
        <v>18</v>
      </c>
      <c r="G613" s="41" t="s">
        <v>14</v>
      </c>
      <c r="H613" s="9">
        <v>152</v>
      </c>
      <c r="I613" s="75" t="s">
        <v>1601</v>
      </c>
      <c r="J613" s="1" t="s">
        <v>1602</v>
      </c>
      <c r="K613" s="24">
        <v>360</v>
      </c>
      <c r="L613" s="7" t="s">
        <v>4269</v>
      </c>
    </row>
    <row r="614" spans="1:12" ht="15.75" x14ac:dyDescent="0.25">
      <c r="A614" s="4" t="s">
        <v>1477</v>
      </c>
      <c r="B614" s="29"/>
      <c r="C614" s="29"/>
      <c r="D614" s="29"/>
      <c r="E614" s="29"/>
      <c r="F614" s="29"/>
      <c r="G614" s="29"/>
      <c r="H614" s="9"/>
      <c r="I614" s="75"/>
      <c r="J614" s="1"/>
      <c r="K614" s="24"/>
    </row>
    <row r="615" spans="1:12" ht="15.75" x14ac:dyDescent="0.25">
      <c r="A615" s="39">
        <v>110101</v>
      </c>
      <c r="B615" s="84" t="s">
        <v>1603</v>
      </c>
      <c r="C615" s="84"/>
      <c r="D615" s="85" t="s">
        <v>1604</v>
      </c>
      <c r="E615" s="85"/>
      <c r="F615" s="40" t="s">
        <v>18</v>
      </c>
      <c r="G615" s="41" t="s">
        <v>14</v>
      </c>
      <c r="H615" s="9">
        <v>143</v>
      </c>
      <c r="I615" s="75" t="s">
        <v>1605</v>
      </c>
      <c r="J615" s="1" t="s">
        <v>1606</v>
      </c>
      <c r="K615" s="24">
        <v>345</v>
      </c>
      <c r="L615" s="7" t="s">
        <v>4270</v>
      </c>
    </row>
    <row r="616" spans="1:12" ht="25.5" customHeight="1" x14ac:dyDescent="0.25">
      <c r="A616" s="39">
        <v>110102</v>
      </c>
      <c r="B616" s="84" t="s">
        <v>1607</v>
      </c>
      <c r="C616" s="84"/>
      <c r="D616" s="85" t="s">
        <v>875</v>
      </c>
      <c r="E616" s="85"/>
      <c r="F616" s="40" t="s">
        <v>18</v>
      </c>
      <c r="G616" s="41" t="s">
        <v>14</v>
      </c>
      <c r="H616" s="9">
        <v>314</v>
      </c>
      <c r="I616" s="75" t="s">
        <v>1608</v>
      </c>
      <c r="J616" s="1" t="s">
        <v>1607</v>
      </c>
      <c r="K616" s="24">
        <v>425</v>
      </c>
      <c r="L616" s="7" t="s">
        <v>4271</v>
      </c>
    </row>
    <row r="617" spans="1:12" ht="25.5" customHeight="1" x14ac:dyDescent="0.25">
      <c r="A617" s="39">
        <v>110103</v>
      </c>
      <c r="B617" s="84" t="s">
        <v>1609</v>
      </c>
      <c r="C617" s="84"/>
      <c r="D617" s="85" t="s">
        <v>875</v>
      </c>
      <c r="E617" s="85"/>
      <c r="F617" s="40" t="s">
        <v>18</v>
      </c>
      <c r="G617" s="41" t="s">
        <v>14</v>
      </c>
      <c r="H617" s="9">
        <v>361</v>
      </c>
      <c r="I617" s="75" t="s">
        <v>1610</v>
      </c>
      <c r="J617" s="1" t="s">
        <v>1609</v>
      </c>
      <c r="K617" s="24">
        <v>520</v>
      </c>
      <c r="L617" s="7" t="s">
        <v>4272</v>
      </c>
    </row>
    <row r="618" spans="1:12" ht="27.75" customHeight="1" x14ac:dyDescent="0.25">
      <c r="A618" s="39">
        <v>110104</v>
      </c>
      <c r="B618" s="84" t="s">
        <v>1611</v>
      </c>
      <c r="C618" s="84"/>
      <c r="D618" s="85" t="s">
        <v>1612</v>
      </c>
      <c r="E618" s="85"/>
      <c r="F618" s="40" t="s">
        <v>18</v>
      </c>
      <c r="G618" s="41" t="s">
        <v>14</v>
      </c>
      <c r="H618" s="9">
        <v>190</v>
      </c>
      <c r="I618" s="75" t="s">
        <v>1613</v>
      </c>
      <c r="J618" s="1" t="s">
        <v>1614</v>
      </c>
      <c r="K618" s="24">
        <v>355</v>
      </c>
      <c r="L618" s="7" t="s">
        <v>4273</v>
      </c>
    </row>
    <row r="619" spans="1:12" ht="15.75" x14ac:dyDescent="0.25">
      <c r="A619" s="39">
        <v>110105</v>
      </c>
      <c r="B619" s="84" t="s">
        <v>1615</v>
      </c>
      <c r="C619" s="84"/>
      <c r="D619" s="85" t="s">
        <v>875</v>
      </c>
      <c r="E619" s="85"/>
      <c r="F619" s="40" t="s">
        <v>18</v>
      </c>
      <c r="G619" s="41" t="s">
        <v>14</v>
      </c>
      <c r="H619" s="9">
        <v>442</v>
      </c>
      <c r="I619" s="75" t="s">
        <v>1616</v>
      </c>
      <c r="J619" s="1" t="s">
        <v>1617</v>
      </c>
      <c r="K619" s="24">
        <v>675</v>
      </c>
      <c r="L619" s="7" t="s">
        <v>4274</v>
      </c>
    </row>
    <row r="620" spans="1:12" ht="15.75" x14ac:dyDescent="0.25">
      <c r="A620" s="39">
        <v>110106</v>
      </c>
      <c r="B620" s="84" t="s">
        <v>1618</v>
      </c>
      <c r="C620" s="84"/>
      <c r="D620" s="85" t="s">
        <v>875</v>
      </c>
      <c r="E620" s="85"/>
      <c r="F620" s="40" t="s">
        <v>18</v>
      </c>
      <c r="G620" s="41" t="s">
        <v>14</v>
      </c>
      <c r="H620" s="9">
        <v>163</v>
      </c>
      <c r="I620" s="75" t="s">
        <v>1619</v>
      </c>
      <c r="J620" s="1" t="s">
        <v>1620</v>
      </c>
      <c r="K620" s="24">
        <v>390</v>
      </c>
      <c r="L620" s="7" t="s">
        <v>4275</v>
      </c>
    </row>
    <row r="621" spans="1:12" ht="15.75" x14ac:dyDescent="0.25">
      <c r="A621" s="4" t="s">
        <v>1621</v>
      </c>
      <c r="B621" s="29"/>
      <c r="C621" s="29"/>
      <c r="D621" s="29"/>
      <c r="E621" s="29"/>
      <c r="F621" s="29"/>
      <c r="G621" s="29"/>
      <c r="H621" s="9"/>
      <c r="I621" s="75"/>
      <c r="J621" s="1"/>
      <c r="K621" s="24"/>
    </row>
    <row r="622" spans="1:12" ht="15.75" x14ac:dyDescent="0.25">
      <c r="A622" s="39">
        <v>110201</v>
      </c>
      <c r="B622" s="84" t="s">
        <v>1622</v>
      </c>
      <c r="C622" s="84"/>
      <c r="D622" s="85" t="s">
        <v>72</v>
      </c>
      <c r="E622" s="85"/>
      <c r="F622" s="40" t="s">
        <v>13</v>
      </c>
      <c r="G622" s="41" t="s">
        <v>14</v>
      </c>
      <c r="H622" s="9">
        <v>257</v>
      </c>
      <c r="I622" s="75" t="s">
        <v>1623</v>
      </c>
      <c r="J622" s="1" t="s">
        <v>1624</v>
      </c>
      <c r="K622" s="24">
        <v>620</v>
      </c>
      <c r="L622" s="7" t="s">
        <v>4276</v>
      </c>
    </row>
    <row r="623" spans="1:12" ht="24.75" customHeight="1" x14ac:dyDescent="0.25">
      <c r="A623" s="39">
        <v>110202</v>
      </c>
      <c r="B623" s="84" t="s">
        <v>1625</v>
      </c>
      <c r="C623" s="84"/>
      <c r="D623" s="85" t="s">
        <v>72</v>
      </c>
      <c r="E623" s="85"/>
      <c r="F623" s="40" t="s">
        <v>13</v>
      </c>
      <c r="G623" s="41" t="s">
        <v>14</v>
      </c>
      <c r="H623" s="9">
        <v>283</v>
      </c>
      <c r="I623" s="75" t="s">
        <v>1626</v>
      </c>
      <c r="J623" s="1" t="s">
        <v>1627</v>
      </c>
      <c r="K623" s="24">
        <v>415</v>
      </c>
      <c r="L623" s="7" t="s">
        <v>4277</v>
      </c>
    </row>
    <row r="624" spans="1:12" ht="24.75" customHeight="1" x14ac:dyDescent="0.25">
      <c r="A624" s="39">
        <v>110203</v>
      </c>
      <c r="B624" s="84" t="s">
        <v>1628</v>
      </c>
      <c r="C624" s="84"/>
      <c r="D624" s="85" t="s">
        <v>72</v>
      </c>
      <c r="E624" s="85"/>
      <c r="F624" s="40" t="s">
        <v>13</v>
      </c>
      <c r="G624" s="41" t="s">
        <v>14</v>
      </c>
      <c r="H624" s="9">
        <v>125</v>
      </c>
      <c r="I624" s="75" t="s">
        <v>1629</v>
      </c>
      <c r="J624" s="1" t="s">
        <v>1630</v>
      </c>
      <c r="K624" s="24">
        <v>490</v>
      </c>
      <c r="L624" s="7" t="s">
        <v>4278</v>
      </c>
    </row>
    <row r="625" spans="1:12" ht="31.5" x14ac:dyDescent="0.25">
      <c r="A625" s="39">
        <v>110204</v>
      </c>
      <c r="B625" s="84" t="s">
        <v>1631</v>
      </c>
      <c r="C625" s="84"/>
      <c r="D625" s="85" t="s">
        <v>1632</v>
      </c>
      <c r="E625" s="85"/>
      <c r="F625" s="40" t="s">
        <v>13</v>
      </c>
      <c r="G625" s="41" t="s">
        <v>14</v>
      </c>
      <c r="H625" s="9">
        <v>125</v>
      </c>
      <c r="I625" s="75" t="s">
        <v>1633</v>
      </c>
      <c r="J625" s="1" t="s">
        <v>1634</v>
      </c>
      <c r="K625" s="24">
        <v>450</v>
      </c>
      <c r="L625" s="7" t="s">
        <v>4279</v>
      </c>
    </row>
    <row r="626" spans="1:12" ht="15.75" x14ac:dyDescent="0.25">
      <c r="A626" s="39">
        <v>110207</v>
      </c>
      <c r="B626" s="84" t="s">
        <v>1635</v>
      </c>
      <c r="C626" s="84"/>
      <c r="D626" s="85" t="s">
        <v>72</v>
      </c>
      <c r="E626" s="85"/>
      <c r="F626" s="40" t="s">
        <v>630</v>
      </c>
      <c r="G626" s="41" t="s">
        <v>272</v>
      </c>
      <c r="H626" s="9">
        <v>454</v>
      </c>
      <c r="I626" s="75" t="s">
        <v>1636</v>
      </c>
      <c r="J626" s="1" t="s">
        <v>1637</v>
      </c>
      <c r="K626" s="24">
        <v>780</v>
      </c>
      <c r="L626" s="7" t="s">
        <v>4280</v>
      </c>
    </row>
    <row r="627" spans="1:12" ht="43.5" customHeight="1" x14ac:dyDescent="0.25">
      <c r="A627" s="39">
        <v>110209</v>
      </c>
      <c r="B627" s="84" t="s">
        <v>1638</v>
      </c>
      <c r="C627" s="84"/>
      <c r="D627" s="85" t="s">
        <v>72</v>
      </c>
      <c r="E627" s="85"/>
      <c r="F627" s="40" t="s">
        <v>13</v>
      </c>
      <c r="G627" s="41" t="s">
        <v>14</v>
      </c>
      <c r="H627" s="9">
        <v>595</v>
      </c>
      <c r="I627" s="75" t="s">
        <v>1639</v>
      </c>
      <c r="J627" s="1" t="s">
        <v>1640</v>
      </c>
      <c r="K627" s="24">
        <v>780</v>
      </c>
      <c r="L627" s="7" t="s">
        <v>4281</v>
      </c>
    </row>
    <row r="628" spans="1:12" ht="33.75" customHeight="1" x14ac:dyDescent="0.25">
      <c r="A628" s="45">
        <v>110210</v>
      </c>
      <c r="B628" s="84" t="s">
        <v>1641</v>
      </c>
      <c r="C628" s="84"/>
      <c r="D628" s="85" t="s">
        <v>72</v>
      </c>
      <c r="E628" s="85"/>
      <c r="F628" s="40" t="s">
        <v>13</v>
      </c>
      <c r="G628" s="41" t="s">
        <v>14</v>
      </c>
      <c r="H628" s="9">
        <v>1021</v>
      </c>
      <c r="I628" s="75" t="s">
        <v>1642</v>
      </c>
      <c r="J628" s="1" t="s">
        <v>1641</v>
      </c>
      <c r="K628" s="24">
        <v>1790</v>
      </c>
      <c r="L628" s="7" t="s">
        <v>4282</v>
      </c>
    </row>
    <row r="629" spans="1:12" ht="15.75" x14ac:dyDescent="0.25">
      <c r="A629" s="4" t="s">
        <v>1643</v>
      </c>
      <c r="B629" s="29"/>
      <c r="C629" s="29"/>
      <c r="D629" s="29"/>
      <c r="E629" s="29"/>
      <c r="F629" s="29"/>
      <c r="G629" s="29"/>
      <c r="H629" s="9"/>
      <c r="I629" s="75"/>
      <c r="J629" s="1"/>
      <c r="K629" s="24"/>
    </row>
    <row r="630" spans="1:12" ht="48.75" customHeight="1" x14ac:dyDescent="0.25">
      <c r="A630" s="39">
        <v>110305</v>
      </c>
      <c r="B630" s="84" t="s">
        <v>1644</v>
      </c>
      <c r="C630" s="84"/>
      <c r="D630" s="85" t="s">
        <v>1645</v>
      </c>
      <c r="E630" s="85"/>
      <c r="F630" s="40" t="s">
        <v>143</v>
      </c>
      <c r="G630" s="41" t="s">
        <v>14</v>
      </c>
      <c r="H630" s="9">
        <v>226</v>
      </c>
      <c r="I630" s="75" t="s">
        <v>1646</v>
      </c>
      <c r="J630" s="1" t="s">
        <v>1647</v>
      </c>
      <c r="K630" s="24">
        <v>610</v>
      </c>
      <c r="L630" s="7" t="s">
        <v>4283</v>
      </c>
    </row>
    <row r="631" spans="1:12" ht="51" customHeight="1" x14ac:dyDescent="0.25">
      <c r="A631" s="39">
        <v>110310</v>
      </c>
      <c r="B631" s="84" t="s">
        <v>1648</v>
      </c>
      <c r="C631" s="84"/>
      <c r="D631" s="85" t="s">
        <v>1649</v>
      </c>
      <c r="E631" s="85"/>
      <c r="F631" s="40" t="s">
        <v>143</v>
      </c>
      <c r="G631" s="41" t="s">
        <v>14</v>
      </c>
      <c r="H631" s="9">
        <v>161</v>
      </c>
      <c r="I631" s="75" t="s">
        <v>1650</v>
      </c>
      <c r="J631" s="1" t="s">
        <v>1651</v>
      </c>
      <c r="K631" s="24">
        <v>500</v>
      </c>
      <c r="L631" s="7" t="s">
        <v>4284</v>
      </c>
    </row>
    <row r="632" spans="1:12" ht="48" customHeight="1" x14ac:dyDescent="0.25">
      <c r="A632" s="39">
        <v>110311</v>
      </c>
      <c r="B632" s="84" t="s">
        <v>1652</v>
      </c>
      <c r="C632" s="84"/>
      <c r="D632" s="85" t="s">
        <v>1653</v>
      </c>
      <c r="E632" s="85"/>
      <c r="F632" s="40" t="s">
        <v>143</v>
      </c>
      <c r="G632" s="41" t="s">
        <v>14</v>
      </c>
      <c r="H632" s="9">
        <v>161</v>
      </c>
      <c r="I632" s="75" t="s">
        <v>1654</v>
      </c>
      <c r="J632" s="1" t="s">
        <v>1652</v>
      </c>
      <c r="K632" s="24">
        <v>500</v>
      </c>
      <c r="L632" s="7" t="s">
        <v>4285</v>
      </c>
    </row>
    <row r="633" spans="1:12" ht="43.5" customHeight="1" x14ac:dyDescent="0.25">
      <c r="A633" s="39">
        <v>110312</v>
      </c>
      <c r="B633" s="84" t="s">
        <v>1655</v>
      </c>
      <c r="C633" s="84"/>
      <c r="D633" s="85" t="s">
        <v>1656</v>
      </c>
      <c r="E633" s="85"/>
      <c r="F633" s="40" t="s">
        <v>143</v>
      </c>
      <c r="G633" s="41" t="s">
        <v>14</v>
      </c>
      <c r="H633" s="9">
        <v>116</v>
      </c>
      <c r="I633" s="75" t="s">
        <v>1657</v>
      </c>
      <c r="J633" s="1" t="s">
        <v>1658</v>
      </c>
      <c r="K633" s="24">
        <v>380</v>
      </c>
      <c r="L633" s="7" t="s">
        <v>4286</v>
      </c>
    </row>
    <row r="634" spans="1:12" ht="42.75" customHeight="1" x14ac:dyDescent="0.25">
      <c r="A634" s="39">
        <v>110313</v>
      </c>
      <c r="B634" s="84" t="s">
        <v>1659</v>
      </c>
      <c r="C634" s="84"/>
      <c r="D634" s="85" t="s">
        <v>1660</v>
      </c>
      <c r="E634" s="85"/>
      <c r="F634" s="40" t="s">
        <v>143</v>
      </c>
      <c r="G634" s="41" t="s">
        <v>14</v>
      </c>
      <c r="H634" s="9">
        <v>116</v>
      </c>
      <c r="I634" s="75" t="s">
        <v>1661</v>
      </c>
      <c r="J634" s="1" t="s">
        <v>1662</v>
      </c>
      <c r="K634" s="24">
        <v>380</v>
      </c>
      <c r="L634" s="7" t="s">
        <v>4287</v>
      </c>
    </row>
    <row r="635" spans="1:12" ht="40.5" customHeight="1" x14ac:dyDescent="0.25">
      <c r="A635" s="39">
        <v>110314</v>
      </c>
      <c r="B635" s="84" t="s">
        <v>1663</v>
      </c>
      <c r="C635" s="84"/>
      <c r="D635" s="85" t="s">
        <v>1664</v>
      </c>
      <c r="E635" s="85"/>
      <c r="F635" s="40" t="s">
        <v>143</v>
      </c>
      <c r="G635" s="41" t="s">
        <v>14</v>
      </c>
      <c r="H635" s="9">
        <v>116</v>
      </c>
      <c r="I635" s="75" t="s">
        <v>1665</v>
      </c>
      <c r="J635" s="1" t="s">
        <v>1663</v>
      </c>
      <c r="K635" s="24">
        <v>380</v>
      </c>
      <c r="L635" s="7" t="s">
        <v>4288</v>
      </c>
    </row>
    <row r="636" spans="1:12" ht="15.75" x14ac:dyDescent="0.25">
      <c r="A636" s="4" t="s">
        <v>1666</v>
      </c>
      <c r="B636" s="29"/>
      <c r="C636" s="29"/>
      <c r="D636" s="29"/>
      <c r="E636" s="29"/>
      <c r="F636" s="29"/>
      <c r="G636" s="29"/>
      <c r="H636" s="9"/>
      <c r="I636" s="75"/>
      <c r="J636" s="1"/>
      <c r="K636" s="24"/>
    </row>
    <row r="637" spans="1:12" ht="45.75" customHeight="1" x14ac:dyDescent="0.25">
      <c r="A637" s="39">
        <v>110308</v>
      </c>
      <c r="B637" s="84" t="s">
        <v>1667</v>
      </c>
      <c r="C637" s="84"/>
      <c r="D637" s="85" t="s">
        <v>1660</v>
      </c>
      <c r="E637" s="85"/>
      <c r="F637" s="40" t="s">
        <v>143</v>
      </c>
      <c r="G637" s="41" t="s">
        <v>272</v>
      </c>
      <c r="H637" s="9">
        <v>398</v>
      </c>
      <c r="I637" s="75" t="s">
        <v>1668</v>
      </c>
      <c r="J637" s="1" t="s">
        <v>1667</v>
      </c>
      <c r="K637" s="24">
        <v>615</v>
      </c>
      <c r="L637" s="7" t="s">
        <v>4289</v>
      </c>
    </row>
    <row r="638" spans="1:12" ht="51.75" customHeight="1" x14ac:dyDescent="0.25">
      <c r="A638" s="39">
        <v>110309</v>
      </c>
      <c r="B638" s="84" t="s">
        <v>1669</v>
      </c>
      <c r="C638" s="84"/>
      <c r="D638" s="85" t="s">
        <v>1670</v>
      </c>
      <c r="E638" s="85"/>
      <c r="F638" s="40" t="s">
        <v>143</v>
      </c>
      <c r="G638" s="41" t="s">
        <v>272</v>
      </c>
      <c r="H638" s="9">
        <v>466</v>
      </c>
      <c r="I638" s="75" t="s">
        <v>1671</v>
      </c>
      <c r="J638" s="1" t="s">
        <v>1669</v>
      </c>
      <c r="K638" s="24">
        <v>615</v>
      </c>
      <c r="L638" s="7" t="s">
        <v>4290</v>
      </c>
    </row>
    <row r="639" spans="1:12" ht="15.75" x14ac:dyDescent="0.25">
      <c r="A639" s="4" t="s">
        <v>1672</v>
      </c>
      <c r="B639" s="29"/>
      <c r="C639" s="29"/>
      <c r="D639" s="29"/>
      <c r="E639" s="29"/>
      <c r="F639" s="29"/>
      <c r="G639" s="29"/>
      <c r="H639" s="9"/>
      <c r="I639" s="75"/>
      <c r="J639" s="1"/>
      <c r="K639" s="24"/>
    </row>
    <row r="640" spans="1:12" ht="36" customHeight="1" x14ac:dyDescent="0.25">
      <c r="A640" s="39">
        <v>110302</v>
      </c>
      <c r="B640" s="84" t="s">
        <v>1673</v>
      </c>
      <c r="C640" s="84"/>
      <c r="D640" s="85" t="s">
        <v>1674</v>
      </c>
      <c r="E640" s="85"/>
      <c r="F640" s="40" t="s">
        <v>143</v>
      </c>
      <c r="G640" s="41" t="s">
        <v>14</v>
      </c>
      <c r="H640" s="9">
        <v>170</v>
      </c>
      <c r="I640" s="75" t="s">
        <v>1675</v>
      </c>
      <c r="J640" s="1" t="s">
        <v>1676</v>
      </c>
      <c r="K640" s="24">
        <v>515</v>
      </c>
      <c r="L640" s="7" t="s">
        <v>4291</v>
      </c>
    </row>
    <row r="641" spans="1:12" ht="40.5" customHeight="1" x14ac:dyDescent="0.25">
      <c r="A641" s="39">
        <v>110315</v>
      </c>
      <c r="B641" s="84" t="s">
        <v>1677</v>
      </c>
      <c r="C641" s="84"/>
      <c r="D641" s="85" t="s">
        <v>1678</v>
      </c>
      <c r="E641" s="85"/>
      <c r="F641" s="40" t="s">
        <v>143</v>
      </c>
      <c r="G641" s="41" t="s">
        <v>14</v>
      </c>
      <c r="H641" s="9">
        <v>139</v>
      </c>
      <c r="I641" s="75" t="s">
        <v>1679</v>
      </c>
      <c r="J641" s="1" t="s">
        <v>1677</v>
      </c>
      <c r="K641" s="24">
        <v>515</v>
      </c>
      <c r="L641" s="7" t="s">
        <v>4292</v>
      </c>
    </row>
    <row r="642" spans="1:12" ht="40.5" customHeight="1" x14ac:dyDescent="0.25">
      <c r="A642" s="39">
        <v>110316</v>
      </c>
      <c r="B642" s="84" t="s">
        <v>1680</v>
      </c>
      <c r="C642" s="84"/>
      <c r="D642" s="85" t="s">
        <v>1681</v>
      </c>
      <c r="E642" s="85"/>
      <c r="F642" s="40" t="s">
        <v>143</v>
      </c>
      <c r="G642" s="41" t="s">
        <v>14</v>
      </c>
      <c r="H642" s="9">
        <v>139</v>
      </c>
      <c r="I642" s="75" t="s">
        <v>1682</v>
      </c>
      <c r="J642" s="1" t="s">
        <v>1680</v>
      </c>
      <c r="K642" s="24">
        <v>515</v>
      </c>
      <c r="L642" s="7" t="s">
        <v>4293</v>
      </c>
    </row>
    <row r="643" spans="1:12" ht="15.75" x14ac:dyDescent="0.25">
      <c r="A643" s="4" t="s">
        <v>1683</v>
      </c>
      <c r="B643" s="29"/>
      <c r="C643" s="29"/>
      <c r="D643" s="29"/>
      <c r="E643" s="29"/>
      <c r="F643" s="29"/>
      <c r="G643" s="29"/>
      <c r="H643" s="9"/>
      <c r="I643" s="75"/>
      <c r="J643" s="1"/>
      <c r="K643" s="24"/>
    </row>
    <row r="644" spans="1:12" ht="31.5" customHeight="1" x14ac:dyDescent="0.25">
      <c r="A644" s="39">
        <v>110401</v>
      </c>
      <c r="B644" s="84" t="s">
        <v>1684</v>
      </c>
      <c r="C644" s="84"/>
      <c r="D644" s="85" t="s">
        <v>337</v>
      </c>
      <c r="E644" s="85"/>
      <c r="F644" s="40" t="s">
        <v>18</v>
      </c>
      <c r="G644" s="41" t="s">
        <v>14</v>
      </c>
      <c r="H644" s="9">
        <v>744</v>
      </c>
      <c r="I644" s="75" t="s">
        <v>1685</v>
      </c>
      <c r="J644" s="1" t="s">
        <v>1686</v>
      </c>
      <c r="K644" s="24">
        <v>1680</v>
      </c>
      <c r="L644" s="7" t="s">
        <v>4294</v>
      </c>
    </row>
    <row r="645" spans="1:12" ht="31.5" x14ac:dyDescent="0.25">
      <c r="A645" s="39">
        <v>110402</v>
      </c>
      <c r="B645" s="84" t="s">
        <v>1687</v>
      </c>
      <c r="C645" s="84"/>
      <c r="D645" s="85" t="s">
        <v>337</v>
      </c>
      <c r="E645" s="85"/>
      <c r="F645" s="40" t="s">
        <v>13</v>
      </c>
      <c r="G645" s="41" t="s">
        <v>14</v>
      </c>
      <c r="H645" s="9">
        <v>659</v>
      </c>
      <c r="I645" s="75" t="s">
        <v>1688</v>
      </c>
      <c r="J645" s="1" t="s">
        <v>1689</v>
      </c>
      <c r="K645" s="24">
        <v>1530</v>
      </c>
      <c r="L645" s="7" t="s">
        <v>4295</v>
      </c>
    </row>
    <row r="646" spans="1:12" ht="31.5" x14ac:dyDescent="0.25">
      <c r="A646" s="39">
        <v>110403</v>
      </c>
      <c r="B646" s="84" t="s">
        <v>1690</v>
      </c>
      <c r="C646" s="84"/>
      <c r="D646" s="85" t="s">
        <v>337</v>
      </c>
      <c r="E646" s="85"/>
      <c r="F646" s="40" t="s">
        <v>13</v>
      </c>
      <c r="G646" s="41" t="s">
        <v>14</v>
      </c>
      <c r="H646" s="9">
        <v>659</v>
      </c>
      <c r="I646" s="75" t="s">
        <v>1691</v>
      </c>
      <c r="J646" s="1" t="s">
        <v>1692</v>
      </c>
      <c r="K646" s="24">
        <v>1530</v>
      </c>
      <c r="L646" s="7" t="s">
        <v>4296</v>
      </c>
    </row>
    <row r="647" spans="1:12" ht="31.5" x14ac:dyDescent="0.25">
      <c r="A647" s="39">
        <v>110405</v>
      </c>
      <c r="B647" s="84" t="s">
        <v>1693</v>
      </c>
      <c r="C647" s="84"/>
      <c r="D647" s="85" t="s">
        <v>337</v>
      </c>
      <c r="E647" s="85"/>
      <c r="F647" s="40" t="s">
        <v>18</v>
      </c>
      <c r="G647" s="41" t="s">
        <v>14</v>
      </c>
      <c r="H647" s="9">
        <v>641</v>
      </c>
      <c r="I647" s="75" t="s">
        <v>1694</v>
      </c>
      <c r="J647" s="1" t="s">
        <v>1695</v>
      </c>
      <c r="K647" s="24">
        <v>1640</v>
      </c>
      <c r="L647" s="7" t="s">
        <v>4297</v>
      </c>
    </row>
    <row r="648" spans="1:12" ht="15.75" x14ac:dyDescent="0.25">
      <c r="A648" s="4" t="s">
        <v>1696</v>
      </c>
      <c r="B648" s="29"/>
      <c r="C648" s="29"/>
      <c r="D648" s="29"/>
      <c r="E648" s="29"/>
      <c r="F648" s="29"/>
      <c r="G648" s="29"/>
      <c r="H648" s="9"/>
      <c r="I648" s="75"/>
      <c r="J648" s="1"/>
      <c r="K648" s="24"/>
    </row>
    <row r="649" spans="1:12" ht="15.75" x14ac:dyDescent="0.25">
      <c r="A649" s="39">
        <v>110501</v>
      </c>
      <c r="B649" s="84" t="s">
        <v>1697</v>
      </c>
      <c r="C649" s="84"/>
      <c r="D649" s="85" t="s">
        <v>1698</v>
      </c>
      <c r="E649" s="85"/>
      <c r="F649" s="40" t="s">
        <v>13</v>
      </c>
      <c r="G649" s="41" t="s">
        <v>14</v>
      </c>
      <c r="H649" s="9">
        <v>190</v>
      </c>
      <c r="I649" s="75" t="s">
        <v>1699</v>
      </c>
      <c r="J649" s="1" t="s">
        <v>1700</v>
      </c>
      <c r="K649" s="24">
        <v>480</v>
      </c>
      <c r="L649" s="7" t="s">
        <v>4298</v>
      </c>
    </row>
    <row r="650" spans="1:12" ht="31.5" x14ac:dyDescent="0.25">
      <c r="A650" s="39">
        <v>110502</v>
      </c>
      <c r="B650" s="84" t="s">
        <v>1701</v>
      </c>
      <c r="C650" s="84"/>
      <c r="D650" s="85" t="s">
        <v>1702</v>
      </c>
      <c r="E650" s="85"/>
      <c r="F650" s="40" t="s">
        <v>13</v>
      </c>
      <c r="G650" s="41" t="s">
        <v>272</v>
      </c>
      <c r="H650" s="9">
        <v>190</v>
      </c>
      <c r="I650" s="75" t="s">
        <v>1703</v>
      </c>
      <c r="J650" s="1" t="s">
        <v>1704</v>
      </c>
      <c r="K650" s="24">
        <v>550</v>
      </c>
      <c r="L650" s="7" t="s">
        <v>4299</v>
      </c>
    </row>
    <row r="651" spans="1:12" ht="23.25" x14ac:dyDescent="0.35">
      <c r="A651" s="49" t="s">
        <v>1705</v>
      </c>
      <c r="B651" s="50"/>
      <c r="C651" s="50"/>
      <c r="D651" s="50"/>
      <c r="E651" s="50"/>
      <c r="F651" s="50"/>
      <c r="G651" s="50"/>
      <c r="H651" s="11"/>
      <c r="I651" s="77"/>
      <c r="J651" s="6"/>
      <c r="K651" s="24"/>
    </row>
    <row r="652" spans="1:12" ht="60" customHeight="1" x14ac:dyDescent="0.25">
      <c r="A652" s="39">
        <v>120001</v>
      </c>
      <c r="B652" s="84" t="s">
        <v>1706</v>
      </c>
      <c r="C652" s="84"/>
      <c r="D652" s="85" t="s">
        <v>1707</v>
      </c>
      <c r="E652" s="85"/>
      <c r="F652" s="40" t="s">
        <v>143</v>
      </c>
      <c r="G652" s="41" t="s">
        <v>19</v>
      </c>
      <c r="H652" s="12">
        <v>437</v>
      </c>
      <c r="I652" s="75" t="s">
        <v>1708</v>
      </c>
      <c r="J652" s="1" t="s">
        <v>1706</v>
      </c>
      <c r="K652" s="24">
        <v>850</v>
      </c>
      <c r="L652" s="7" t="s">
        <v>4300</v>
      </c>
    </row>
    <row r="653" spans="1:12" ht="60" customHeight="1" x14ac:dyDescent="0.25">
      <c r="A653" s="39">
        <v>120002</v>
      </c>
      <c r="B653" s="84" t="s">
        <v>1709</v>
      </c>
      <c r="C653" s="84"/>
      <c r="D653" s="85" t="s">
        <v>1710</v>
      </c>
      <c r="E653" s="85"/>
      <c r="F653" s="40" t="s">
        <v>143</v>
      </c>
      <c r="G653" s="41" t="s">
        <v>19</v>
      </c>
      <c r="H653" s="12">
        <v>580</v>
      </c>
      <c r="I653" s="75" t="s">
        <v>1711</v>
      </c>
      <c r="J653" s="1" t="s">
        <v>1709</v>
      </c>
      <c r="K653" s="24">
        <v>900</v>
      </c>
      <c r="L653" s="7" t="s">
        <v>4301</v>
      </c>
    </row>
    <row r="654" spans="1:12" ht="60" customHeight="1" x14ac:dyDescent="0.25">
      <c r="A654" s="39">
        <v>120003</v>
      </c>
      <c r="B654" s="84" t="s">
        <v>1712</v>
      </c>
      <c r="C654" s="84"/>
      <c r="D654" s="85" t="s">
        <v>1707</v>
      </c>
      <c r="E654" s="85"/>
      <c r="F654" s="40" t="s">
        <v>143</v>
      </c>
      <c r="G654" s="41" t="s">
        <v>132</v>
      </c>
      <c r="H654" s="12">
        <v>1045</v>
      </c>
      <c r="I654" s="75" t="s">
        <v>1713</v>
      </c>
      <c r="J654" s="1" t="s">
        <v>1712</v>
      </c>
      <c r="K654" s="24">
        <v>1250</v>
      </c>
      <c r="L654" s="7" t="s">
        <v>4302</v>
      </c>
    </row>
    <row r="655" spans="1:12" ht="60" customHeight="1" x14ac:dyDescent="0.25">
      <c r="A655" s="39">
        <v>120004</v>
      </c>
      <c r="B655" s="84" t="s">
        <v>1714</v>
      </c>
      <c r="C655" s="84"/>
      <c r="D655" s="85" t="s">
        <v>1710</v>
      </c>
      <c r="E655" s="85"/>
      <c r="F655" s="40" t="s">
        <v>143</v>
      </c>
      <c r="G655" s="41" t="s">
        <v>132</v>
      </c>
      <c r="H655" s="12">
        <v>1321</v>
      </c>
      <c r="I655" s="75" t="s">
        <v>1715</v>
      </c>
      <c r="J655" s="1" t="s">
        <v>1714</v>
      </c>
      <c r="K655" s="24">
        <v>1350</v>
      </c>
      <c r="L655" s="7" t="s">
        <v>4303</v>
      </c>
    </row>
    <row r="656" spans="1:12" ht="56.25" customHeight="1" x14ac:dyDescent="0.25">
      <c r="A656" s="39">
        <v>120005</v>
      </c>
      <c r="B656" s="84" t="s">
        <v>1716</v>
      </c>
      <c r="C656" s="84"/>
      <c r="D656" s="85" t="s">
        <v>1717</v>
      </c>
      <c r="E656" s="85"/>
      <c r="F656" s="40" t="s">
        <v>143</v>
      </c>
      <c r="G656" s="41" t="s">
        <v>1718</v>
      </c>
      <c r="H656" s="9">
        <v>467</v>
      </c>
      <c r="I656" s="75" t="s">
        <v>1719</v>
      </c>
      <c r="J656" s="1" t="s">
        <v>1720</v>
      </c>
      <c r="K656" s="24">
        <v>890</v>
      </c>
      <c r="L656" s="7" t="s">
        <v>4304</v>
      </c>
    </row>
    <row r="657" spans="1:12" ht="34.5" customHeight="1" x14ac:dyDescent="0.25">
      <c r="A657" s="39">
        <v>120006</v>
      </c>
      <c r="B657" s="84" t="s">
        <v>1721</v>
      </c>
      <c r="C657" s="84"/>
      <c r="D657" s="85" t="s">
        <v>1722</v>
      </c>
      <c r="E657" s="85"/>
      <c r="F657" s="40" t="s">
        <v>143</v>
      </c>
      <c r="G657" s="41" t="s">
        <v>1718</v>
      </c>
      <c r="H657" s="9">
        <v>481</v>
      </c>
      <c r="I657" s="75" t="s">
        <v>1723</v>
      </c>
      <c r="J657" s="1" t="s">
        <v>1724</v>
      </c>
      <c r="K657" s="24">
        <v>890</v>
      </c>
      <c r="L657" s="7" t="s">
        <v>4305</v>
      </c>
    </row>
    <row r="658" spans="1:12" ht="34.5" customHeight="1" x14ac:dyDescent="0.25">
      <c r="A658" s="39">
        <v>120007</v>
      </c>
      <c r="B658" s="84" t="s">
        <v>1725</v>
      </c>
      <c r="C658" s="84"/>
      <c r="D658" s="85" t="s">
        <v>1726</v>
      </c>
      <c r="E658" s="85"/>
      <c r="F658" s="40" t="s">
        <v>143</v>
      </c>
      <c r="G658" s="41" t="s">
        <v>1718</v>
      </c>
      <c r="H658" s="9">
        <v>545</v>
      </c>
      <c r="I658" s="75" t="s">
        <v>1727</v>
      </c>
      <c r="J658" s="1" t="s">
        <v>1725</v>
      </c>
      <c r="K658" s="24">
        <v>890</v>
      </c>
      <c r="L658" s="7" t="s">
        <v>4306</v>
      </c>
    </row>
    <row r="659" spans="1:12" ht="38.25" customHeight="1" x14ac:dyDescent="0.25">
      <c r="A659" s="39">
        <v>120008</v>
      </c>
      <c r="B659" s="84" t="s">
        <v>1728</v>
      </c>
      <c r="C659" s="84"/>
      <c r="D659" s="85" t="s">
        <v>1726</v>
      </c>
      <c r="E659" s="85"/>
      <c r="F659" s="40" t="s">
        <v>143</v>
      </c>
      <c r="G659" s="41" t="s">
        <v>1718</v>
      </c>
      <c r="H659" s="9">
        <v>481</v>
      </c>
      <c r="I659" s="75" t="s">
        <v>1729</v>
      </c>
      <c r="J659" s="1" t="s">
        <v>1728</v>
      </c>
      <c r="K659" s="24">
        <v>890</v>
      </c>
      <c r="L659" s="7" t="s">
        <v>4307</v>
      </c>
    </row>
    <row r="660" spans="1:12" ht="48.75" customHeight="1" x14ac:dyDescent="0.25">
      <c r="A660" s="39">
        <v>120009</v>
      </c>
      <c r="B660" s="84" t="s">
        <v>1730</v>
      </c>
      <c r="C660" s="84"/>
      <c r="D660" s="85" t="s">
        <v>1731</v>
      </c>
      <c r="E660" s="85"/>
      <c r="F660" s="40" t="s">
        <v>143</v>
      </c>
      <c r="G660" s="41" t="s">
        <v>1718</v>
      </c>
      <c r="H660" s="9">
        <v>449</v>
      </c>
      <c r="I660" s="75" t="s">
        <v>1732</v>
      </c>
      <c r="J660" s="1" t="s">
        <v>1733</v>
      </c>
      <c r="K660" s="24">
        <v>890</v>
      </c>
      <c r="L660" s="7" t="s">
        <v>4308</v>
      </c>
    </row>
    <row r="661" spans="1:12" ht="81" customHeight="1" x14ac:dyDescent="0.25">
      <c r="A661" s="39">
        <v>120010</v>
      </c>
      <c r="B661" s="84" t="s">
        <v>1734</v>
      </c>
      <c r="C661" s="84"/>
      <c r="D661" s="85" t="s">
        <v>1735</v>
      </c>
      <c r="E661" s="85"/>
      <c r="F661" s="40" t="s">
        <v>143</v>
      </c>
      <c r="G661" s="41" t="s">
        <v>1718</v>
      </c>
      <c r="H661" s="9">
        <v>485</v>
      </c>
      <c r="I661" s="75" t="s">
        <v>1736</v>
      </c>
      <c r="J661" s="1" t="s">
        <v>1737</v>
      </c>
      <c r="K661" s="24">
        <v>890</v>
      </c>
      <c r="L661" s="7" t="s">
        <v>4309</v>
      </c>
    </row>
    <row r="662" spans="1:12" ht="45" customHeight="1" x14ac:dyDescent="0.25">
      <c r="A662" s="39">
        <v>120011</v>
      </c>
      <c r="B662" s="84" t="s">
        <v>1738</v>
      </c>
      <c r="C662" s="84"/>
      <c r="D662" s="85" t="s">
        <v>1726</v>
      </c>
      <c r="E662" s="85"/>
      <c r="F662" s="40" t="s">
        <v>143</v>
      </c>
      <c r="G662" s="41" t="s">
        <v>1718</v>
      </c>
      <c r="H662" s="9">
        <v>545</v>
      </c>
      <c r="I662" s="75" t="s">
        <v>1739</v>
      </c>
      <c r="J662" s="1" t="s">
        <v>1738</v>
      </c>
      <c r="K662" s="24">
        <v>890</v>
      </c>
      <c r="L662" s="7" t="s">
        <v>4310</v>
      </c>
    </row>
    <row r="663" spans="1:12" ht="39.75" customHeight="1" x14ac:dyDescent="0.25">
      <c r="A663" s="39">
        <v>120012</v>
      </c>
      <c r="B663" s="84" t="s">
        <v>1740</v>
      </c>
      <c r="C663" s="84"/>
      <c r="D663" s="85" t="s">
        <v>1722</v>
      </c>
      <c r="E663" s="85"/>
      <c r="F663" s="40" t="s">
        <v>143</v>
      </c>
      <c r="G663" s="41" t="s">
        <v>1718</v>
      </c>
      <c r="H663" s="9">
        <v>545</v>
      </c>
      <c r="I663" s="75" t="s">
        <v>1741</v>
      </c>
      <c r="J663" s="1" t="s">
        <v>1742</v>
      </c>
      <c r="K663" s="24">
        <v>890</v>
      </c>
      <c r="L663" s="7" t="s">
        <v>4311</v>
      </c>
    </row>
    <row r="664" spans="1:12" ht="24.75" customHeight="1" x14ac:dyDescent="0.25">
      <c r="A664" s="39">
        <v>120013</v>
      </c>
      <c r="B664" s="84" t="s">
        <v>1743</v>
      </c>
      <c r="C664" s="84"/>
      <c r="D664" s="85" t="s">
        <v>1744</v>
      </c>
      <c r="E664" s="85"/>
      <c r="F664" s="40" t="s">
        <v>143</v>
      </c>
      <c r="G664" s="41" t="s">
        <v>1718</v>
      </c>
      <c r="H664" s="9">
        <v>545</v>
      </c>
      <c r="I664" s="75" t="s">
        <v>1745</v>
      </c>
      <c r="J664" s="1" t="s">
        <v>1746</v>
      </c>
      <c r="K664" s="24">
        <v>890</v>
      </c>
      <c r="L664" s="7" t="s">
        <v>4312</v>
      </c>
    </row>
    <row r="665" spans="1:12" ht="44.25" customHeight="1" x14ac:dyDescent="0.25">
      <c r="A665" s="39">
        <v>120014</v>
      </c>
      <c r="B665" s="84" t="s">
        <v>1747</v>
      </c>
      <c r="C665" s="84"/>
      <c r="D665" s="85" t="s">
        <v>1748</v>
      </c>
      <c r="E665" s="85"/>
      <c r="F665" s="40" t="s">
        <v>143</v>
      </c>
      <c r="G665" s="41" t="s">
        <v>1718</v>
      </c>
      <c r="H665" s="9">
        <v>545</v>
      </c>
      <c r="I665" s="75" t="s">
        <v>1749</v>
      </c>
      <c r="J665" s="1" t="s">
        <v>1750</v>
      </c>
      <c r="K665" s="24">
        <v>890</v>
      </c>
      <c r="L665" s="7" t="s">
        <v>4313</v>
      </c>
    </row>
    <row r="666" spans="1:12" ht="67.5" customHeight="1" x14ac:dyDescent="0.25">
      <c r="A666" s="39">
        <v>120015</v>
      </c>
      <c r="B666" s="84" t="s">
        <v>1751</v>
      </c>
      <c r="C666" s="84"/>
      <c r="D666" s="85" t="s">
        <v>1710</v>
      </c>
      <c r="E666" s="85"/>
      <c r="F666" s="40" t="s">
        <v>143</v>
      </c>
      <c r="G666" s="41" t="s">
        <v>272</v>
      </c>
      <c r="H666" s="9">
        <v>437</v>
      </c>
      <c r="I666" s="75" t="s">
        <v>1752</v>
      </c>
      <c r="J666" s="1" t="s">
        <v>1751</v>
      </c>
      <c r="K666" s="24">
        <v>940</v>
      </c>
      <c r="L666" s="7" t="s">
        <v>4314</v>
      </c>
    </row>
    <row r="667" spans="1:12" ht="67.5" customHeight="1" x14ac:dyDescent="0.25">
      <c r="A667" s="39">
        <v>120016</v>
      </c>
      <c r="B667" s="84" t="s">
        <v>1753</v>
      </c>
      <c r="C667" s="84"/>
      <c r="D667" s="85" t="s">
        <v>1710</v>
      </c>
      <c r="E667" s="85"/>
      <c r="F667" s="40" t="s">
        <v>143</v>
      </c>
      <c r="G667" s="41" t="s">
        <v>272</v>
      </c>
      <c r="H667" s="9">
        <v>599</v>
      </c>
      <c r="I667" s="75" t="s">
        <v>1754</v>
      </c>
      <c r="J667" s="1" t="s">
        <v>1753</v>
      </c>
      <c r="K667" s="24">
        <v>1000</v>
      </c>
      <c r="L667" s="7" t="s">
        <v>4315</v>
      </c>
    </row>
    <row r="668" spans="1:12" ht="15.75" x14ac:dyDescent="0.25">
      <c r="A668" s="4" t="s">
        <v>1755</v>
      </c>
      <c r="B668" s="29"/>
      <c r="C668" s="29"/>
      <c r="D668" s="29"/>
      <c r="E668" s="29"/>
      <c r="F668" s="29"/>
      <c r="G668" s="29"/>
      <c r="H668" s="9"/>
      <c r="I668" s="75"/>
      <c r="J668" s="1"/>
      <c r="K668" s="24"/>
    </row>
    <row r="669" spans="1:12" ht="15.75" x14ac:dyDescent="0.25">
      <c r="A669" s="4" t="s">
        <v>1756</v>
      </c>
      <c r="B669" s="29"/>
      <c r="C669" s="29"/>
      <c r="D669" s="29"/>
      <c r="E669" s="29"/>
      <c r="F669" s="29"/>
      <c r="G669" s="29"/>
      <c r="H669" s="9"/>
      <c r="I669" s="75"/>
      <c r="J669" s="1"/>
      <c r="K669" s="24"/>
    </row>
    <row r="670" spans="1:12" ht="15.75" x14ac:dyDescent="0.25">
      <c r="A670" s="4" t="s">
        <v>1757</v>
      </c>
      <c r="B670" s="29"/>
      <c r="C670" s="29"/>
      <c r="D670" s="29"/>
      <c r="E670" s="29"/>
      <c r="F670" s="29"/>
      <c r="G670" s="29"/>
      <c r="H670" s="9"/>
      <c r="I670" s="75"/>
      <c r="J670" s="1"/>
      <c r="K670" s="24"/>
    </row>
    <row r="671" spans="1:12" ht="235.5" customHeight="1" x14ac:dyDescent="0.25">
      <c r="A671" s="39">
        <v>130001</v>
      </c>
      <c r="B671" s="84" t="s">
        <v>1758</v>
      </c>
      <c r="C671" s="84"/>
      <c r="D671" s="85" t="s">
        <v>69</v>
      </c>
      <c r="E671" s="85"/>
      <c r="F671" s="40" t="s">
        <v>1759</v>
      </c>
      <c r="G671" s="41" t="s">
        <v>1718</v>
      </c>
      <c r="H671" s="9">
        <v>2125</v>
      </c>
      <c r="I671" s="75" t="s">
        <v>1760</v>
      </c>
      <c r="J671" s="1" t="s">
        <v>1761</v>
      </c>
      <c r="K671" s="24">
        <v>3790</v>
      </c>
      <c r="L671" s="7" t="s">
        <v>4316</v>
      </c>
    </row>
    <row r="672" spans="1:12" ht="335.25" customHeight="1" x14ac:dyDescent="0.25">
      <c r="A672" s="39">
        <v>130006</v>
      </c>
      <c r="B672" s="84" t="s">
        <v>1762</v>
      </c>
      <c r="C672" s="84"/>
      <c r="D672" s="85" t="s">
        <v>69</v>
      </c>
      <c r="E672" s="85"/>
      <c r="F672" s="40" t="s">
        <v>1759</v>
      </c>
      <c r="G672" s="41" t="s">
        <v>1718</v>
      </c>
      <c r="H672" s="9">
        <v>3400</v>
      </c>
      <c r="I672" s="75" t="s">
        <v>1763</v>
      </c>
      <c r="J672" s="1" t="s">
        <v>1764</v>
      </c>
      <c r="K672" s="24">
        <v>6270</v>
      </c>
      <c r="L672" s="7" t="s">
        <v>4317</v>
      </c>
    </row>
    <row r="673" spans="1:12" ht="165" customHeight="1" x14ac:dyDescent="0.25">
      <c r="A673" s="39">
        <v>130009</v>
      </c>
      <c r="B673" s="84" t="s">
        <v>1765</v>
      </c>
      <c r="C673" s="84"/>
      <c r="D673" s="85" t="s">
        <v>69</v>
      </c>
      <c r="E673" s="85"/>
      <c r="F673" s="40" t="s">
        <v>1759</v>
      </c>
      <c r="G673" s="41" t="s">
        <v>1718</v>
      </c>
      <c r="H673" s="9">
        <v>1868</v>
      </c>
      <c r="I673" s="75" t="s">
        <v>1766</v>
      </c>
      <c r="J673" s="1" t="s">
        <v>1767</v>
      </c>
      <c r="K673" s="24">
        <v>3160</v>
      </c>
      <c r="L673" s="7" t="s">
        <v>4318</v>
      </c>
    </row>
    <row r="674" spans="1:12" ht="114.75" customHeight="1" x14ac:dyDescent="0.25">
      <c r="A674" s="39">
        <v>130013</v>
      </c>
      <c r="B674" s="84" t="s">
        <v>1768</v>
      </c>
      <c r="C674" s="84"/>
      <c r="D674" s="85" t="s">
        <v>69</v>
      </c>
      <c r="E674" s="85"/>
      <c r="F674" s="40" t="s">
        <v>1759</v>
      </c>
      <c r="G674" s="41" t="s">
        <v>1718</v>
      </c>
      <c r="H674" s="9">
        <v>1289</v>
      </c>
      <c r="I674" s="75" t="s">
        <v>1769</v>
      </c>
      <c r="J674" s="1" t="s">
        <v>1770</v>
      </c>
      <c r="K674" s="24">
        <v>2070</v>
      </c>
      <c r="L674" s="7" t="s">
        <v>4319</v>
      </c>
    </row>
    <row r="675" spans="1:12" ht="177" customHeight="1" x14ac:dyDescent="0.25">
      <c r="A675" s="39">
        <v>130014</v>
      </c>
      <c r="B675" s="84" t="s">
        <v>1771</v>
      </c>
      <c r="C675" s="84"/>
      <c r="D675" s="85" t="s">
        <v>69</v>
      </c>
      <c r="E675" s="85"/>
      <c r="F675" s="40" t="s">
        <v>1759</v>
      </c>
      <c r="G675" s="41" t="s">
        <v>1718</v>
      </c>
      <c r="H675" s="9">
        <v>2077</v>
      </c>
      <c r="I675" s="75" t="s">
        <v>1772</v>
      </c>
      <c r="J675" s="1" t="s">
        <v>1773</v>
      </c>
      <c r="K675" s="24">
        <v>2890</v>
      </c>
      <c r="L675" s="7" t="s">
        <v>4320</v>
      </c>
    </row>
    <row r="676" spans="1:12" ht="99" customHeight="1" x14ac:dyDescent="0.25">
      <c r="A676" s="39">
        <v>130015</v>
      </c>
      <c r="B676" s="84" t="s">
        <v>1774</v>
      </c>
      <c r="C676" s="84"/>
      <c r="D676" s="85" t="s">
        <v>69</v>
      </c>
      <c r="E676" s="85"/>
      <c r="F676" s="40" t="s">
        <v>1759</v>
      </c>
      <c r="G676" s="41" t="s">
        <v>1718</v>
      </c>
      <c r="H676" s="9">
        <v>1201</v>
      </c>
      <c r="I676" s="75" t="s">
        <v>1775</v>
      </c>
      <c r="J676" s="1" t="s">
        <v>1776</v>
      </c>
      <c r="K676" s="24">
        <v>2260</v>
      </c>
      <c r="L676" s="7" t="s">
        <v>4321</v>
      </c>
    </row>
    <row r="677" spans="1:12" ht="15.75" x14ac:dyDescent="0.25">
      <c r="A677" s="4" t="s">
        <v>1777</v>
      </c>
      <c r="B677" s="29"/>
      <c r="C677" s="29"/>
      <c r="D677" s="29"/>
      <c r="E677" s="29"/>
      <c r="F677" s="29"/>
      <c r="G677" s="29"/>
      <c r="H677" s="9">
        <v>0</v>
      </c>
      <c r="I677" s="75"/>
      <c r="J677" s="1"/>
      <c r="K677" s="24"/>
    </row>
    <row r="678" spans="1:12" ht="79.5" customHeight="1" x14ac:dyDescent="0.25">
      <c r="A678" s="39">
        <v>130019</v>
      </c>
      <c r="B678" s="84" t="s">
        <v>1778</v>
      </c>
      <c r="C678" s="84"/>
      <c r="D678" s="85" t="s">
        <v>69</v>
      </c>
      <c r="E678" s="85"/>
      <c r="F678" s="40" t="s">
        <v>1779</v>
      </c>
      <c r="G678" s="41" t="s">
        <v>1718</v>
      </c>
      <c r="H678" s="9">
        <v>577</v>
      </c>
      <c r="I678" s="75" t="s">
        <v>1780</v>
      </c>
      <c r="J678" s="1" t="s">
        <v>1781</v>
      </c>
      <c r="K678" s="24">
        <v>915</v>
      </c>
      <c r="L678" s="7" t="s">
        <v>4322</v>
      </c>
    </row>
    <row r="679" spans="1:12" ht="46.5" customHeight="1" x14ac:dyDescent="0.25">
      <c r="A679" s="39">
        <v>130021</v>
      </c>
      <c r="B679" s="84" t="s">
        <v>1782</v>
      </c>
      <c r="C679" s="84"/>
      <c r="D679" s="85" t="s">
        <v>69</v>
      </c>
      <c r="E679" s="85"/>
      <c r="F679" s="40" t="s">
        <v>1779</v>
      </c>
      <c r="G679" s="41" t="s">
        <v>1718</v>
      </c>
      <c r="H679" s="9">
        <v>2022</v>
      </c>
      <c r="I679" s="75" t="s">
        <v>1783</v>
      </c>
      <c r="J679" s="1" t="s">
        <v>1784</v>
      </c>
      <c r="K679" s="24">
        <v>2690</v>
      </c>
      <c r="L679" s="7" t="s">
        <v>4323</v>
      </c>
    </row>
    <row r="680" spans="1:12" ht="15.75" x14ac:dyDescent="0.25">
      <c r="A680" s="4" t="s">
        <v>1785</v>
      </c>
      <c r="B680" s="29"/>
      <c r="C680" s="29"/>
      <c r="D680" s="29"/>
      <c r="E680" s="29"/>
      <c r="F680" s="29"/>
      <c r="G680" s="29"/>
      <c r="H680" s="9"/>
      <c r="I680" s="75"/>
      <c r="J680" s="1"/>
      <c r="K680" s="24"/>
    </row>
    <row r="681" spans="1:12" ht="15.75" x14ac:dyDescent="0.25">
      <c r="A681" s="39">
        <v>130002</v>
      </c>
      <c r="B681" s="84" t="s">
        <v>1786</v>
      </c>
      <c r="C681" s="84"/>
      <c r="D681" s="85" t="s">
        <v>575</v>
      </c>
      <c r="E681" s="85"/>
      <c r="F681" s="40" t="s">
        <v>18</v>
      </c>
      <c r="G681" s="41" t="s">
        <v>272</v>
      </c>
      <c r="H681" s="9">
        <v>461</v>
      </c>
      <c r="I681" s="75" t="s">
        <v>1787</v>
      </c>
      <c r="J681" s="1" t="s">
        <v>1788</v>
      </c>
      <c r="K681" s="24">
        <v>1150</v>
      </c>
      <c r="L681" s="7" t="s">
        <v>4324</v>
      </c>
    </row>
    <row r="682" spans="1:12" ht="15.75" x14ac:dyDescent="0.25">
      <c r="A682" s="39">
        <v>130003</v>
      </c>
      <c r="B682" s="84" t="s">
        <v>1789</v>
      </c>
      <c r="C682" s="84"/>
      <c r="D682" s="85" t="s">
        <v>575</v>
      </c>
      <c r="E682" s="85"/>
      <c r="F682" s="40" t="s">
        <v>18</v>
      </c>
      <c r="G682" s="41" t="s">
        <v>272</v>
      </c>
      <c r="H682" s="9">
        <v>442</v>
      </c>
      <c r="I682" s="75" t="s">
        <v>1790</v>
      </c>
      <c r="J682" s="1" t="s">
        <v>1791</v>
      </c>
      <c r="K682" s="24">
        <v>690</v>
      </c>
      <c r="L682" s="7" t="s">
        <v>4325</v>
      </c>
    </row>
    <row r="683" spans="1:12" ht="15.75" x14ac:dyDescent="0.25">
      <c r="A683" s="39">
        <v>130010</v>
      </c>
      <c r="B683" s="84" t="s">
        <v>1792</v>
      </c>
      <c r="C683" s="84"/>
      <c r="D683" s="85" t="s">
        <v>575</v>
      </c>
      <c r="E683" s="85"/>
      <c r="F683" s="40" t="s">
        <v>18</v>
      </c>
      <c r="G683" s="41" t="s">
        <v>272</v>
      </c>
      <c r="H683" s="9">
        <v>204</v>
      </c>
      <c r="I683" s="75" t="s">
        <v>1793</v>
      </c>
      <c r="J683" s="1" t="s">
        <v>1794</v>
      </c>
      <c r="K683" s="24">
        <v>405</v>
      </c>
      <c r="L683" s="7" t="s">
        <v>4326</v>
      </c>
    </row>
    <row r="684" spans="1:12" ht="15.75" x14ac:dyDescent="0.25">
      <c r="A684" s="39">
        <v>130011</v>
      </c>
      <c r="B684" s="84" t="s">
        <v>1795</v>
      </c>
      <c r="C684" s="84"/>
      <c r="D684" s="85" t="s">
        <v>575</v>
      </c>
      <c r="E684" s="85"/>
      <c r="F684" s="40" t="s">
        <v>18</v>
      </c>
      <c r="G684" s="41" t="s">
        <v>272</v>
      </c>
      <c r="H684" s="9">
        <v>204</v>
      </c>
      <c r="I684" s="75" t="s">
        <v>1796</v>
      </c>
      <c r="J684" s="1" t="s">
        <v>1797</v>
      </c>
      <c r="K684" s="24">
        <v>405</v>
      </c>
      <c r="L684" s="7" t="s">
        <v>4327</v>
      </c>
    </row>
    <row r="685" spans="1:12" ht="15.75" x14ac:dyDescent="0.25">
      <c r="A685" s="39">
        <v>130012</v>
      </c>
      <c r="B685" s="84" t="s">
        <v>1798</v>
      </c>
      <c r="C685" s="84"/>
      <c r="D685" s="85" t="s">
        <v>575</v>
      </c>
      <c r="E685" s="85"/>
      <c r="F685" s="40" t="s">
        <v>18</v>
      </c>
      <c r="G685" s="41" t="s">
        <v>272</v>
      </c>
      <c r="H685" s="9">
        <v>204</v>
      </c>
      <c r="I685" s="75" t="s">
        <v>1799</v>
      </c>
      <c r="J685" s="1" t="s">
        <v>1800</v>
      </c>
      <c r="K685" s="24">
        <v>405</v>
      </c>
      <c r="L685" s="7" t="s">
        <v>4328</v>
      </c>
    </row>
    <row r="686" spans="1:12" ht="15.75" x14ac:dyDescent="0.25">
      <c r="A686" s="4" t="s">
        <v>1801</v>
      </c>
      <c r="B686" s="29"/>
      <c r="C686" s="29"/>
      <c r="D686" s="29"/>
      <c r="E686" s="29"/>
      <c r="F686" s="29"/>
      <c r="G686" s="29"/>
      <c r="H686" s="9"/>
      <c r="I686" s="75"/>
      <c r="J686" s="1"/>
      <c r="K686" s="24"/>
    </row>
    <row r="687" spans="1:12" ht="31.5" x14ac:dyDescent="0.25">
      <c r="A687" s="39">
        <v>130005</v>
      </c>
      <c r="B687" s="84" t="s">
        <v>1802</v>
      </c>
      <c r="C687" s="84"/>
      <c r="D687" s="48" t="s">
        <v>551</v>
      </c>
      <c r="E687" s="48"/>
      <c r="F687" s="40" t="s">
        <v>18</v>
      </c>
      <c r="G687" s="41" t="s">
        <v>1718</v>
      </c>
      <c r="H687" s="9">
        <v>292</v>
      </c>
      <c r="I687" s="75" t="s">
        <v>1803</v>
      </c>
      <c r="J687" s="1" t="s">
        <v>1802</v>
      </c>
      <c r="K687" s="24">
        <v>580</v>
      </c>
      <c r="L687" s="7" t="s">
        <v>4329</v>
      </c>
    </row>
    <row r="688" spans="1:12" ht="15.75" x14ac:dyDescent="0.25">
      <c r="A688" s="4" t="s">
        <v>1804</v>
      </c>
      <c r="B688" s="29"/>
      <c r="C688" s="29"/>
      <c r="D688" s="29"/>
      <c r="E688" s="29"/>
      <c r="F688" s="29"/>
      <c r="G688" s="29"/>
      <c r="H688" s="9"/>
      <c r="I688" s="75"/>
      <c r="J688" s="1"/>
      <c r="K688" s="24"/>
    </row>
    <row r="689" spans="1:12" ht="15.75" x14ac:dyDescent="0.25">
      <c r="A689" s="39">
        <v>130007</v>
      </c>
      <c r="B689" s="84" t="s">
        <v>1805</v>
      </c>
      <c r="C689" s="84"/>
      <c r="D689" s="85" t="s">
        <v>575</v>
      </c>
      <c r="E689" s="85"/>
      <c r="F689" s="40" t="s">
        <v>18</v>
      </c>
      <c r="G689" s="41" t="s">
        <v>272</v>
      </c>
      <c r="H689" s="9">
        <v>494</v>
      </c>
      <c r="I689" s="75" t="s">
        <v>1806</v>
      </c>
      <c r="J689" s="1" t="s">
        <v>1807</v>
      </c>
      <c r="K689" s="24">
        <v>490</v>
      </c>
      <c r="L689" s="7" t="s">
        <v>4330</v>
      </c>
    </row>
    <row r="690" spans="1:12" ht="15.75" x14ac:dyDescent="0.25">
      <c r="A690" s="39">
        <v>130008</v>
      </c>
      <c r="B690" s="84" t="s">
        <v>1808</v>
      </c>
      <c r="C690" s="84"/>
      <c r="D690" s="85" t="s">
        <v>575</v>
      </c>
      <c r="E690" s="85"/>
      <c r="F690" s="40" t="s">
        <v>18</v>
      </c>
      <c r="G690" s="41" t="s">
        <v>272</v>
      </c>
      <c r="H690" s="9">
        <v>494</v>
      </c>
      <c r="I690" s="75" t="s">
        <v>1809</v>
      </c>
      <c r="J690" s="1" t="s">
        <v>1810</v>
      </c>
      <c r="K690" s="24">
        <v>490</v>
      </c>
      <c r="L690" s="7" t="s">
        <v>4331</v>
      </c>
    </row>
    <row r="691" spans="1:12" ht="27" customHeight="1" x14ac:dyDescent="0.25">
      <c r="A691" s="39">
        <v>130004</v>
      </c>
      <c r="B691" s="84" t="s">
        <v>1811</v>
      </c>
      <c r="C691" s="84"/>
      <c r="D691" s="85" t="s">
        <v>575</v>
      </c>
      <c r="E691" s="85"/>
      <c r="F691" s="40" t="s">
        <v>18</v>
      </c>
      <c r="G691" s="41" t="s">
        <v>1718</v>
      </c>
      <c r="H691" s="9">
        <v>175</v>
      </c>
      <c r="I691" s="75" t="s">
        <v>1812</v>
      </c>
      <c r="J691" s="1" t="s">
        <v>1813</v>
      </c>
      <c r="K691" s="24">
        <v>1050</v>
      </c>
      <c r="L691" s="7" t="s">
        <v>4332</v>
      </c>
    </row>
    <row r="692" spans="1:12" ht="15.75" x14ac:dyDescent="0.25">
      <c r="A692" s="4" t="s">
        <v>1814</v>
      </c>
      <c r="B692" s="29"/>
      <c r="C692" s="29"/>
      <c r="D692" s="29"/>
      <c r="E692" s="29"/>
      <c r="F692" s="29"/>
      <c r="G692" s="29"/>
      <c r="H692" s="9"/>
      <c r="I692" s="75"/>
      <c r="J692" s="1"/>
      <c r="K692" s="24"/>
    </row>
    <row r="693" spans="1:12" ht="47.25" customHeight="1" x14ac:dyDescent="0.25">
      <c r="A693" s="39">
        <v>130101</v>
      </c>
      <c r="B693" s="84" t="s">
        <v>1815</v>
      </c>
      <c r="C693" s="84"/>
      <c r="D693" s="85" t="s">
        <v>551</v>
      </c>
      <c r="E693" s="85"/>
      <c r="F693" s="40" t="s">
        <v>18</v>
      </c>
      <c r="G693" s="41" t="s">
        <v>1816</v>
      </c>
      <c r="H693" s="9">
        <v>1906</v>
      </c>
      <c r="I693" s="75" t="s">
        <v>1817</v>
      </c>
      <c r="J693" s="1" t="s">
        <v>1818</v>
      </c>
      <c r="K693" s="24">
        <v>2790</v>
      </c>
      <c r="L693" s="7" t="s">
        <v>4333</v>
      </c>
    </row>
    <row r="694" spans="1:12" ht="15.75" x14ac:dyDescent="0.25">
      <c r="A694" s="4" t="s">
        <v>1819</v>
      </c>
      <c r="B694" s="29"/>
      <c r="C694" s="29"/>
      <c r="D694" s="29"/>
      <c r="E694" s="29"/>
      <c r="F694" s="29"/>
      <c r="G694" s="29"/>
      <c r="H694" s="9"/>
      <c r="I694" s="75"/>
      <c r="J694" s="1"/>
      <c r="K694" s="24"/>
    </row>
    <row r="695" spans="1:12" ht="31.5" x14ac:dyDescent="0.25">
      <c r="A695" s="39">
        <v>130108</v>
      </c>
      <c r="B695" s="84" t="s">
        <v>1820</v>
      </c>
      <c r="C695" s="84"/>
      <c r="D695" s="85" t="s">
        <v>551</v>
      </c>
      <c r="E695" s="85"/>
      <c r="F695" s="40" t="s">
        <v>18</v>
      </c>
      <c r="G695" s="41" t="s">
        <v>1816</v>
      </c>
      <c r="H695" s="9">
        <v>352</v>
      </c>
      <c r="I695" s="75" t="s">
        <v>1821</v>
      </c>
      <c r="J695" s="1" t="s">
        <v>1822</v>
      </c>
      <c r="K695" s="24">
        <v>555</v>
      </c>
      <c r="L695" s="7" t="s">
        <v>4334</v>
      </c>
    </row>
    <row r="696" spans="1:12" ht="31.5" x14ac:dyDescent="0.25">
      <c r="A696" s="39">
        <v>130109</v>
      </c>
      <c r="B696" s="84" t="s">
        <v>1823</v>
      </c>
      <c r="C696" s="84"/>
      <c r="D696" s="85" t="s">
        <v>551</v>
      </c>
      <c r="E696" s="85"/>
      <c r="F696" s="40" t="s">
        <v>18</v>
      </c>
      <c r="G696" s="41" t="s">
        <v>1816</v>
      </c>
      <c r="H696" s="9">
        <v>352</v>
      </c>
      <c r="I696" s="75" t="s">
        <v>1824</v>
      </c>
      <c r="J696" s="1" t="s">
        <v>1825</v>
      </c>
      <c r="K696" s="24">
        <v>555</v>
      </c>
      <c r="L696" s="7" t="s">
        <v>4335</v>
      </c>
    </row>
    <row r="697" spans="1:12" ht="31.5" x14ac:dyDescent="0.25">
      <c r="A697" s="39">
        <v>130110</v>
      </c>
      <c r="B697" s="84" t="s">
        <v>1826</v>
      </c>
      <c r="C697" s="84"/>
      <c r="D697" s="85" t="s">
        <v>551</v>
      </c>
      <c r="E697" s="85"/>
      <c r="F697" s="40" t="s">
        <v>18</v>
      </c>
      <c r="G697" s="41" t="s">
        <v>1816</v>
      </c>
      <c r="H697" s="9">
        <v>352</v>
      </c>
      <c r="I697" s="75" t="s">
        <v>1827</v>
      </c>
      <c r="J697" s="1" t="s">
        <v>1828</v>
      </c>
      <c r="K697" s="24">
        <v>555</v>
      </c>
      <c r="L697" s="7" t="s">
        <v>4336</v>
      </c>
    </row>
    <row r="698" spans="1:12" ht="31.5" x14ac:dyDescent="0.25">
      <c r="A698" s="39">
        <v>130111</v>
      </c>
      <c r="B698" s="84" t="s">
        <v>1829</v>
      </c>
      <c r="C698" s="84"/>
      <c r="D698" s="85" t="s">
        <v>551</v>
      </c>
      <c r="E698" s="85"/>
      <c r="F698" s="40" t="s">
        <v>18</v>
      </c>
      <c r="G698" s="41" t="s">
        <v>1816</v>
      </c>
      <c r="H698" s="9">
        <v>352</v>
      </c>
      <c r="I698" s="75" t="s">
        <v>1830</v>
      </c>
      <c r="J698" s="1" t="s">
        <v>1831</v>
      </c>
      <c r="K698" s="24">
        <v>555</v>
      </c>
      <c r="L698" s="7" t="s">
        <v>4337</v>
      </c>
    </row>
    <row r="699" spans="1:12" ht="31.5" x14ac:dyDescent="0.25">
      <c r="A699" s="39">
        <v>130112</v>
      </c>
      <c r="B699" s="84" t="s">
        <v>1832</v>
      </c>
      <c r="C699" s="84"/>
      <c r="D699" s="85" t="s">
        <v>551</v>
      </c>
      <c r="E699" s="85"/>
      <c r="F699" s="40" t="s">
        <v>18</v>
      </c>
      <c r="G699" s="41" t="s">
        <v>1816</v>
      </c>
      <c r="H699" s="9">
        <v>352</v>
      </c>
      <c r="I699" s="75" t="s">
        <v>1833</v>
      </c>
      <c r="J699" s="1" t="s">
        <v>1834</v>
      </c>
      <c r="K699" s="24">
        <v>555</v>
      </c>
      <c r="L699" s="7" t="s">
        <v>4338</v>
      </c>
    </row>
    <row r="700" spans="1:12" ht="31.5" x14ac:dyDescent="0.25">
      <c r="A700" s="39">
        <v>130113</v>
      </c>
      <c r="B700" s="84" t="s">
        <v>1835</v>
      </c>
      <c r="C700" s="84"/>
      <c r="D700" s="85" t="s">
        <v>551</v>
      </c>
      <c r="E700" s="85"/>
      <c r="F700" s="40" t="s">
        <v>18</v>
      </c>
      <c r="G700" s="41" t="s">
        <v>1816</v>
      </c>
      <c r="H700" s="9">
        <v>352</v>
      </c>
      <c r="I700" s="75" t="s">
        <v>1836</v>
      </c>
      <c r="J700" s="1" t="s">
        <v>1837</v>
      </c>
      <c r="K700" s="24">
        <v>555</v>
      </c>
      <c r="L700" s="7" t="s">
        <v>4339</v>
      </c>
    </row>
    <row r="701" spans="1:12" ht="31.5" x14ac:dyDescent="0.25">
      <c r="A701" s="39">
        <v>130114</v>
      </c>
      <c r="B701" s="84" t="s">
        <v>1838</v>
      </c>
      <c r="C701" s="84"/>
      <c r="D701" s="85" t="s">
        <v>551</v>
      </c>
      <c r="E701" s="85"/>
      <c r="F701" s="40" t="s">
        <v>18</v>
      </c>
      <c r="G701" s="41" t="s">
        <v>1816</v>
      </c>
      <c r="H701" s="9">
        <v>352</v>
      </c>
      <c r="I701" s="75" t="s">
        <v>1839</v>
      </c>
      <c r="J701" s="1" t="s">
        <v>1840</v>
      </c>
      <c r="K701" s="24">
        <v>555</v>
      </c>
      <c r="L701" s="7" t="s">
        <v>4340</v>
      </c>
    </row>
    <row r="702" spans="1:12" ht="31.5" x14ac:dyDescent="0.25">
      <c r="A702" s="39">
        <v>130116</v>
      </c>
      <c r="B702" s="84" t="s">
        <v>1841</v>
      </c>
      <c r="C702" s="84"/>
      <c r="D702" s="85" t="s">
        <v>551</v>
      </c>
      <c r="E702" s="85"/>
      <c r="F702" s="40" t="s">
        <v>18</v>
      </c>
      <c r="G702" s="41" t="s">
        <v>1816</v>
      </c>
      <c r="H702" s="9">
        <v>352</v>
      </c>
      <c r="I702" s="75" t="s">
        <v>1842</v>
      </c>
      <c r="J702" s="1" t="s">
        <v>1843</v>
      </c>
      <c r="K702" s="24">
        <v>555</v>
      </c>
      <c r="L702" s="7" t="s">
        <v>4341</v>
      </c>
    </row>
    <row r="703" spans="1:12" ht="31.5" x14ac:dyDescent="0.25">
      <c r="A703" s="39">
        <v>130117</v>
      </c>
      <c r="B703" s="84" t="s">
        <v>1844</v>
      </c>
      <c r="C703" s="84"/>
      <c r="D703" s="85" t="s">
        <v>551</v>
      </c>
      <c r="E703" s="85"/>
      <c r="F703" s="40" t="s">
        <v>18</v>
      </c>
      <c r="G703" s="41" t="s">
        <v>1816</v>
      </c>
      <c r="H703" s="9">
        <v>352</v>
      </c>
      <c r="I703" s="75" t="s">
        <v>1845</v>
      </c>
      <c r="J703" s="1" t="s">
        <v>1846</v>
      </c>
      <c r="K703" s="24">
        <v>555</v>
      </c>
      <c r="L703" s="7" t="s">
        <v>4342</v>
      </c>
    </row>
    <row r="704" spans="1:12" ht="15.75" x14ac:dyDescent="0.25">
      <c r="A704" s="4" t="s">
        <v>1847</v>
      </c>
      <c r="B704" s="29"/>
      <c r="C704" s="29"/>
      <c r="D704" s="29"/>
      <c r="E704" s="29"/>
      <c r="F704" s="29"/>
      <c r="G704" s="29"/>
      <c r="H704" s="9"/>
      <c r="I704" s="75"/>
      <c r="J704" s="1"/>
      <c r="K704" s="24"/>
    </row>
    <row r="705" spans="1:12" ht="31.5" x14ac:dyDescent="0.25">
      <c r="A705" s="39">
        <v>130118</v>
      </c>
      <c r="B705" s="84" t="s">
        <v>1848</v>
      </c>
      <c r="C705" s="84"/>
      <c r="D705" s="85" t="s">
        <v>551</v>
      </c>
      <c r="E705" s="85"/>
      <c r="F705" s="40" t="s">
        <v>18</v>
      </c>
      <c r="G705" s="41" t="s">
        <v>1816</v>
      </c>
      <c r="H705" s="9">
        <v>352</v>
      </c>
      <c r="I705" s="75" t="s">
        <v>1849</v>
      </c>
      <c r="J705" s="1" t="s">
        <v>1850</v>
      </c>
      <c r="K705" s="24">
        <v>555</v>
      </c>
      <c r="L705" s="7" t="s">
        <v>4343</v>
      </c>
    </row>
    <row r="706" spans="1:12" ht="31.5" x14ac:dyDescent="0.25">
      <c r="A706" s="39">
        <v>130119</v>
      </c>
      <c r="B706" s="84" t="s">
        <v>1851</v>
      </c>
      <c r="C706" s="84"/>
      <c r="D706" s="85" t="s">
        <v>551</v>
      </c>
      <c r="E706" s="85"/>
      <c r="F706" s="40" t="s">
        <v>18</v>
      </c>
      <c r="G706" s="41" t="s">
        <v>1816</v>
      </c>
      <c r="H706" s="9">
        <v>352</v>
      </c>
      <c r="I706" s="75" t="s">
        <v>1852</v>
      </c>
      <c r="J706" s="1" t="s">
        <v>1853</v>
      </c>
      <c r="K706" s="24">
        <v>555</v>
      </c>
      <c r="L706" s="7" t="s">
        <v>4344</v>
      </c>
    </row>
    <row r="707" spans="1:12" ht="31.5" x14ac:dyDescent="0.25">
      <c r="A707" s="39">
        <v>130120</v>
      </c>
      <c r="B707" s="84" t="s">
        <v>1854</v>
      </c>
      <c r="C707" s="84"/>
      <c r="D707" s="85" t="s">
        <v>551</v>
      </c>
      <c r="E707" s="85"/>
      <c r="F707" s="40" t="s">
        <v>18</v>
      </c>
      <c r="G707" s="41" t="s">
        <v>1816</v>
      </c>
      <c r="H707" s="9">
        <v>352</v>
      </c>
      <c r="I707" s="75" t="s">
        <v>1855</v>
      </c>
      <c r="J707" s="1" t="s">
        <v>1856</v>
      </c>
      <c r="K707" s="24">
        <v>555</v>
      </c>
      <c r="L707" s="7" t="s">
        <v>4345</v>
      </c>
    </row>
    <row r="708" spans="1:12" ht="31.5" x14ac:dyDescent="0.25">
      <c r="A708" s="39">
        <v>130121</v>
      </c>
      <c r="B708" s="84" t="s">
        <v>1857</v>
      </c>
      <c r="C708" s="84"/>
      <c r="D708" s="85" t="s">
        <v>551</v>
      </c>
      <c r="E708" s="85"/>
      <c r="F708" s="40" t="s">
        <v>18</v>
      </c>
      <c r="G708" s="41" t="s">
        <v>1816</v>
      </c>
      <c r="H708" s="9">
        <v>352</v>
      </c>
      <c r="I708" s="75" t="s">
        <v>1858</v>
      </c>
      <c r="J708" s="1" t="s">
        <v>1859</v>
      </c>
      <c r="K708" s="24">
        <v>555</v>
      </c>
      <c r="L708" s="7" t="s">
        <v>4346</v>
      </c>
    </row>
    <row r="709" spans="1:12" ht="31.5" x14ac:dyDescent="0.25">
      <c r="A709" s="39">
        <v>130122</v>
      </c>
      <c r="B709" s="84" t="s">
        <v>1860</v>
      </c>
      <c r="C709" s="84"/>
      <c r="D709" s="85" t="s">
        <v>551</v>
      </c>
      <c r="E709" s="85"/>
      <c r="F709" s="40" t="s">
        <v>18</v>
      </c>
      <c r="G709" s="41" t="s">
        <v>1816</v>
      </c>
      <c r="H709" s="9">
        <v>352</v>
      </c>
      <c r="I709" s="75" t="s">
        <v>1861</v>
      </c>
      <c r="J709" s="1" t="s">
        <v>1862</v>
      </c>
      <c r="K709" s="24">
        <v>555</v>
      </c>
      <c r="L709" s="7" t="s">
        <v>4347</v>
      </c>
    </row>
    <row r="710" spans="1:12" ht="15.75" x14ac:dyDescent="0.25">
      <c r="A710" s="4" t="s">
        <v>1863</v>
      </c>
      <c r="B710" s="29"/>
      <c r="C710" s="29"/>
      <c r="D710" s="29"/>
      <c r="E710" s="29"/>
      <c r="F710" s="29"/>
      <c r="G710" s="29"/>
      <c r="H710" s="9"/>
      <c r="I710" s="75"/>
      <c r="J710" s="1"/>
      <c r="K710" s="24"/>
    </row>
    <row r="711" spans="1:12" ht="31.5" x14ac:dyDescent="0.25">
      <c r="A711" s="39">
        <v>130123</v>
      </c>
      <c r="B711" s="84" t="s">
        <v>1864</v>
      </c>
      <c r="C711" s="84"/>
      <c r="D711" s="85" t="s">
        <v>551</v>
      </c>
      <c r="E711" s="85"/>
      <c r="F711" s="40" t="s">
        <v>18</v>
      </c>
      <c r="G711" s="41" t="s">
        <v>1816</v>
      </c>
      <c r="H711" s="9">
        <v>352</v>
      </c>
      <c r="I711" s="75" t="s">
        <v>1865</v>
      </c>
      <c r="J711" s="1" t="s">
        <v>1866</v>
      </c>
      <c r="K711" s="24">
        <v>555</v>
      </c>
      <c r="L711" s="7" t="s">
        <v>4348</v>
      </c>
    </row>
    <row r="712" spans="1:12" ht="31.5" x14ac:dyDescent="0.25">
      <c r="A712" s="39">
        <v>130124</v>
      </c>
      <c r="B712" s="84" t="s">
        <v>1867</v>
      </c>
      <c r="C712" s="84"/>
      <c r="D712" s="85" t="s">
        <v>551</v>
      </c>
      <c r="E712" s="85"/>
      <c r="F712" s="40" t="s">
        <v>18</v>
      </c>
      <c r="G712" s="41" t="s">
        <v>1816</v>
      </c>
      <c r="H712" s="9">
        <v>352</v>
      </c>
      <c r="I712" s="75" t="s">
        <v>1868</v>
      </c>
      <c r="J712" s="1" t="s">
        <v>1869</v>
      </c>
      <c r="K712" s="24">
        <v>555</v>
      </c>
      <c r="L712" s="7" t="s">
        <v>4349</v>
      </c>
    </row>
    <row r="713" spans="1:12" ht="31.5" x14ac:dyDescent="0.25">
      <c r="A713" s="39">
        <v>130125</v>
      </c>
      <c r="B713" s="84" t="s">
        <v>1870</v>
      </c>
      <c r="C713" s="84"/>
      <c r="D713" s="85" t="s">
        <v>551</v>
      </c>
      <c r="E713" s="85"/>
      <c r="F713" s="40" t="s">
        <v>18</v>
      </c>
      <c r="G713" s="41" t="s">
        <v>1816</v>
      </c>
      <c r="H713" s="9">
        <v>352</v>
      </c>
      <c r="I713" s="75" t="s">
        <v>1871</v>
      </c>
      <c r="J713" s="1" t="s">
        <v>1872</v>
      </c>
      <c r="K713" s="24">
        <v>555</v>
      </c>
      <c r="L713" s="7" t="s">
        <v>4350</v>
      </c>
    </row>
    <row r="714" spans="1:12" ht="31.5" x14ac:dyDescent="0.25">
      <c r="A714" s="39">
        <v>130126</v>
      </c>
      <c r="B714" s="84" t="s">
        <v>1873</v>
      </c>
      <c r="C714" s="84"/>
      <c r="D714" s="85" t="s">
        <v>551</v>
      </c>
      <c r="E714" s="85"/>
      <c r="F714" s="40" t="s">
        <v>18</v>
      </c>
      <c r="G714" s="41" t="s">
        <v>1816</v>
      </c>
      <c r="H714" s="9">
        <v>352</v>
      </c>
      <c r="I714" s="75" t="s">
        <v>1874</v>
      </c>
      <c r="J714" s="1" t="s">
        <v>1875</v>
      </c>
      <c r="K714" s="24">
        <v>555</v>
      </c>
      <c r="L714" s="7" t="s">
        <v>4351</v>
      </c>
    </row>
    <row r="715" spans="1:12" ht="31.5" x14ac:dyDescent="0.25">
      <c r="A715" s="39">
        <v>130127</v>
      </c>
      <c r="B715" s="84" t="s">
        <v>1876</v>
      </c>
      <c r="C715" s="84"/>
      <c r="D715" s="85" t="s">
        <v>551</v>
      </c>
      <c r="E715" s="85"/>
      <c r="F715" s="40" t="s">
        <v>18</v>
      </c>
      <c r="G715" s="41" t="s">
        <v>1816</v>
      </c>
      <c r="H715" s="9">
        <v>352</v>
      </c>
      <c r="I715" s="75" t="s">
        <v>1877</v>
      </c>
      <c r="J715" s="1" t="s">
        <v>1878</v>
      </c>
      <c r="K715" s="24">
        <v>555</v>
      </c>
      <c r="L715" s="7" t="s">
        <v>4352</v>
      </c>
    </row>
    <row r="716" spans="1:12" ht="31.5" x14ac:dyDescent="0.25">
      <c r="A716" s="39">
        <v>130128</v>
      </c>
      <c r="B716" s="84" t="s">
        <v>1879</v>
      </c>
      <c r="C716" s="84"/>
      <c r="D716" s="85" t="s">
        <v>551</v>
      </c>
      <c r="E716" s="85"/>
      <c r="F716" s="40" t="s">
        <v>18</v>
      </c>
      <c r="G716" s="41" t="s">
        <v>1816</v>
      </c>
      <c r="H716" s="9">
        <v>352</v>
      </c>
      <c r="I716" s="75" t="s">
        <v>1880</v>
      </c>
      <c r="J716" s="1" t="s">
        <v>1881</v>
      </c>
      <c r="K716" s="24">
        <v>555</v>
      </c>
      <c r="L716" s="7" t="s">
        <v>4353</v>
      </c>
    </row>
    <row r="717" spans="1:12" ht="31.5" x14ac:dyDescent="0.25">
      <c r="A717" s="39">
        <v>130129</v>
      </c>
      <c r="B717" s="84" t="s">
        <v>1882</v>
      </c>
      <c r="C717" s="84"/>
      <c r="D717" s="85" t="s">
        <v>551</v>
      </c>
      <c r="E717" s="85"/>
      <c r="F717" s="40" t="s">
        <v>18</v>
      </c>
      <c r="G717" s="41" t="s">
        <v>1816</v>
      </c>
      <c r="H717" s="9">
        <v>352</v>
      </c>
      <c r="I717" s="75" t="s">
        <v>1883</v>
      </c>
      <c r="J717" s="1" t="s">
        <v>1884</v>
      </c>
      <c r="K717" s="24">
        <v>555</v>
      </c>
      <c r="L717" s="7" t="s">
        <v>4354</v>
      </c>
    </row>
    <row r="718" spans="1:12" ht="31.5" x14ac:dyDescent="0.25">
      <c r="A718" s="39">
        <v>130130</v>
      </c>
      <c r="B718" s="84" t="s">
        <v>1885</v>
      </c>
      <c r="C718" s="84"/>
      <c r="D718" s="85" t="s">
        <v>551</v>
      </c>
      <c r="E718" s="85"/>
      <c r="F718" s="40" t="s">
        <v>18</v>
      </c>
      <c r="G718" s="41" t="s">
        <v>1816</v>
      </c>
      <c r="H718" s="9">
        <v>352</v>
      </c>
      <c r="I718" s="75" t="s">
        <v>1886</v>
      </c>
      <c r="J718" s="1" t="s">
        <v>1887</v>
      </c>
      <c r="K718" s="24">
        <v>555</v>
      </c>
      <c r="L718" s="7" t="s">
        <v>4355</v>
      </c>
    </row>
    <row r="719" spans="1:12" ht="31.5" x14ac:dyDescent="0.25">
      <c r="A719" s="39">
        <v>130131</v>
      </c>
      <c r="B719" s="84" t="s">
        <v>1888</v>
      </c>
      <c r="C719" s="84"/>
      <c r="D719" s="85" t="s">
        <v>551</v>
      </c>
      <c r="E719" s="85"/>
      <c r="F719" s="40" t="s">
        <v>18</v>
      </c>
      <c r="G719" s="41" t="s">
        <v>1816</v>
      </c>
      <c r="H719" s="9">
        <v>352</v>
      </c>
      <c r="I719" s="75" t="s">
        <v>1889</v>
      </c>
      <c r="J719" s="1" t="s">
        <v>1890</v>
      </c>
      <c r="K719" s="24">
        <v>555</v>
      </c>
      <c r="L719" s="7" t="s">
        <v>4356</v>
      </c>
    </row>
    <row r="720" spans="1:12" ht="31.5" x14ac:dyDescent="0.25">
      <c r="A720" s="39">
        <v>130132</v>
      </c>
      <c r="B720" s="84" t="s">
        <v>1891</v>
      </c>
      <c r="C720" s="84"/>
      <c r="D720" s="85" t="s">
        <v>551</v>
      </c>
      <c r="E720" s="85"/>
      <c r="F720" s="40" t="s">
        <v>18</v>
      </c>
      <c r="G720" s="41" t="s">
        <v>1816</v>
      </c>
      <c r="H720" s="9">
        <v>352</v>
      </c>
      <c r="I720" s="75" t="s">
        <v>1892</v>
      </c>
      <c r="J720" s="1" t="s">
        <v>1893</v>
      </c>
      <c r="K720" s="24">
        <v>555</v>
      </c>
      <c r="L720" s="7" t="s">
        <v>4357</v>
      </c>
    </row>
    <row r="721" spans="1:12" ht="31.5" x14ac:dyDescent="0.25">
      <c r="A721" s="39">
        <v>130133</v>
      </c>
      <c r="B721" s="84" t="s">
        <v>1894</v>
      </c>
      <c r="C721" s="84"/>
      <c r="D721" s="85" t="s">
        <v>551</v>
      </c>
      <c r="E721" s="85"/>
      <c r="F721" s="40" t="s">
        <v>18</v>
      </c>
      <c r="G721" s="41" t="s">
        <v>1816</v>
      </c>
      <c r="H721" s="9">
        <v>352</v>
      </c>
      <c r="I721" s="75" t="s">
        <v>1895</v>
      </c>
      <c r="J721" s="1" t="s">
        <v>1896</v>
      </c>
      <c r="K721" s="24">
        <v>555</v>
      </c>
      <c r="L721" s="7" t="s">
        <v>4358</v>
      </c>
    </row>
    <row r="722" spans="1:12" ht="31.5" x14ac:dyDescent="0.25">
      <c r="A722" s="39">
        <v>130134</v>
      </c>
      <c r="B722" s="84" t="s">
        <v>1897</v>
      </c>
      <c r="C722" s="84"/>
      <c r="D722" s="85" t="s">
        <v>551</v>
      </c>
      <c r="E722" s="85"/>
      <c r="F722" s="40" t="s">
        <v>18</v>
      </c>
      <c r="G722" s="41" t="s">
        <v>1816</v>
      </c>
      <c r="H722" s="9">
        <v>352</v>
      </c>
      <c r="I722" s="75" t="s">
        <v>1898</v>
      </c>
      <c r="J722" s="1" t="s">
        <v>1899</v>
      </c>
      <c r="K722" s="24">
        <v>555</v>
      </c>
      <c r="L722" s="7" t="s">
        <v>4359</v>
      </c>
    </row>
    <row r="723" spans="1:12" ht="15.75" x14ac:dyDescent="0.25">
      <c r="A723" s="4" t="s">
        <v>1900</v>
      </c>
      <c r="B723" s="29"/>
      <c r="C723" s="29"/>
      <c r="D723" s="29"/>
      <c r="E723" s="29"/>
      <c r="F723" s="29"/>
      <c r="G723" s="29"/>
      <c r="H723" s="15"/>
      <c r="I723" s="75"/>
      <c r="J723" s="1"/>
      <c r="K723" s="24"/>
    </row>
    <row r="724" spans="1:12" customFormat="1" ht="31.5" x14ac:dyDescent="0.25">
      <c r="A724" s="8">
        <v>130135</v>
      </c>
      <c r="B724" s="94" t="s">
        <v>1901</v>
      </c>
      <c r="C724" s="94"/>
      <c r="D724" s="95" t="s">
        <v>551</v>
      </c>
      <c r="E724" s="95"/>
      <c r="F724" s="2" t="s">
        <v>18</v>
      </c>
      <c r="G724" s="3" t="s">
        <v>1816</v>
      </c>
      <c r="H724" s="9">
        <v>330</v>
      </c>
      <c r="I724" s="1" t="s">
        <v>1902</v>
      </c>
      <c r="J724" s="21" t="s">
        <v>1903</v>
      </c>
      <c r="K724" s="17" t="s">
        <v>4373</v>
      </c>
      <c r="L724" s="7" t="s">
        <v>4360</v>
      </c>
    </row>
    <row r="725" spans="1:12" customFormat="1" ht="35.25" customHeight="1" x14ac:dyDescent="0.25">
      <c r="A725" s="8">
        <v>130136</v>
      </c>
      <c r="B725" s="94" t="s">
        <v>1904</v>
      </c>
      <c r="C725" s="94"/>
      <c r="D725" s="95" t="s">
        <v>551</v>
      </c>
      <c r="E725" s="95"/>
      <c r="F725" s="2" t="s">
        <v>18</v>
      </c>
      <c r="G725" s="3" t="s">
        <v>1816</v>
      </c>
      <c r="H725" s="9">
        <v>330</v>
      </c>
      <c r="I725" s="1" t="s">
        <v>1905</v>
      </c>
      <c r="J725" s="1" t="s">
        <v>1906</v>
      </c>
      <c r="K725" s="17" t="s">
        <v>4373</v>
      </c>
      <c r="L725" s="7" t="s">
        <v>4361</v>
      </c>
    </row>
    <row r="726" spans="1:12" customFormat="1" ht="33" customHeight="1" x14ac:dyDescent="0.25">
      <c r="A726" s="8">
        <v>130137</v>
      </c>
      <c r="B726" s="94" t="s">
        <v>1907</v>
      </c>
      <c r="C726" s="94"/>
      <c r="D726" s="95" t="s">
        <v>551</v>
      </c>
      <c r="E726" s="95"/>
      <c r="F726" s="2" t="s">
        <v>18</v>
      </c>
      <c r="G726" s="3" t="s">
        <v>1816</v>
      </c>
      <c r="H726" s="9">
        <v>330</v>
      </c>
      <c r="I726" s="1" t="s">
        <v>1908</v>
      </c>
      <c r="J726" s="1" t="s">
        <v>1909</v>
      </c>
      <c r="K726" s="17" t="s">
        <v>4373</v>
      </c>
      <c r="L726" s="7" t="s">
        <v>4362</v>
      </c>
    </row>
    <row r="727" spans="1:12" customFormat="1" ht="31.5" x14ac:dyDescent="0.25">
      <c r="A727" s="8">
        <v>130138</v>
      </c>
      <c r="B727" s="94" t="s">
        <v>1910</v>
      </c>
      <c r="C727" s="94"/>
      <c r="D727" s="95" t="s">
        <v>551</v>
      </c>
      <c r="E727" s="95"/>
      <c r="F727" s="2" t="s">
        <v>18</v>
      </c>
      <c r="G727" s="3" t="s">
        <v>1816</v>
      </c>
      <c r="H727" s="9">
        <v>330</v>
      </c>
      <c r="I727" s="1" t="s">
        <v>1911</v>
      </c>
      <c r="J727" s="1" t="s">
        <v>1912</v>
      </c>
      <c r="K727" s="17" t="s">
        <v>4373</v>
      </c>
      <c r="L727" s="7" t="s">
        <v>4363</v>
      </c>
    </row>
    <row r="728" spans="1:12" customFormat="1" ht="31.5" x14ac:dyDescent="0.25">
      <c r="A728" s="8">
        <v>130139</v>
      </c>
      <c r="B728" s="94" t="s">
        <v>1913</v>
      </c>
      <c r="C728" s="94"/>
      <c r="D728" s="95" t="s">
        <v>551</v>
      </c>
      <c r="E728" s="95"/>
      <c r="F728" s="2" t="s">
        <v>18</v>
      </c>
      <c r="G728" s="3" t="s">
        <v>1816</v>
      </c>
      <c r="H728" s="9">
        <v>330</v>
      </c>
      <c r="I728" s="1" t="s">
        <v>1914</v>
      </c>
      <c r="J728" s="1" t="s">
        <v>1915</v>
      </c>
      <c r="K728" s="17" t="s">
        <v>4373</v>
      </c>
      <c r="L728" s="7" t="s">
        <v>4364</v>
      </c>
    </row>
    <row r="729" spans="1:12" customFormat="1" ht="31.5" x14ac:dyDescent="0.25">
      <c r="A729" s="8">
        <v>130140</v>
      </c>
      <c r="B729" s="94" t="s">
        <v>1916</v>
      </c>
      <c r="C729" s="94"/>
      <c r="D729" s="95" t="s">
        <v>551</v>
      </c>
      <c r="E729" s="95"/>
      <c r="F729" s="2" t="s">
        <v>18</v>
      </c>
      <c r="G729" s="3" t="s">
        <v>1816</v>
      </c>
      <c r="H729" s="9">
        <v>330</v>
      </c>
      <c r="I729" s="1" t="s">
        <v>1917</v>
      </c>
      <c r="J729" s="1" t="s">
        <v>1918</v>
      </c>
      <c r="K729" s="17" t="s">
        <v>4373</v>
      </c>
      <c r="L729" s="7" t="s">
        <v>4365</v>
      </c>
    </row>
    <row r="730" spans="1:12" customFormat="1" ht="35.25" customHeight="1" x14ac:dyDescent="0.25">
      <c r="A730" s="8">
        <v>130141</v>
      </c>
      <c r="B730" s="94" t="s">
        <v>1919</v>
      </c>
      <c r="C730" s="94"/>
      <c r="D730" s="95" t="s">
        <v>551</v>
      </c>
      <c r="E730" s="95"/>
      <c r="F730" s="2" t="s">
        <v>18</v>
      </c>
      <c r="G730" s="3" t="s">
        <v>1816</v>
      </c>
      <c r="H730" s="9">
        <v>330</v>
      </c>
      <c r="I730" s="1" t="s">
        <v>1920</v>
      </c>
      <c r="J730" s="1" t="s">
        <v>1921</v>
      </c>
      <c r="K730" s="17" t="s">
        <v>4373</v>
      </c>
      <c r="L730" s="7" t="s">
        <v>4366</v>
      </c>
    </row>
    <row r="731" spans="1:12" customFormat="1" ht="31.5" x14ac:dyDescent="0.25">
      <c r="A731" s="8">
        <v>130142</v>
      </c>
      <c r="B731" s="94" t="s">
        <v>1922</v>
      </c>
      <c r="C731" s="94"/>
      <c r="D731" s="95" t="s">
        <v>551</v>
      </c>
      <c r="E731" s="95"/>
      <c r="F731" s="2" t="s">
        <v>18</v>
      </c>
      <c r="G731" s="3" t="s">
        <v>1816</v>
      </c>
      <c r="H731" s="9">
        <v>330</v>
      </c>
      <c r="I731" s="1" t="s">
        <v>1923</v>
      </c>
      <c r="J731" s="1" t="s">
        <v>1924</v>
      </c>
      <c r="K731" s="17" t="s">
        <v>4373</v>
      </c>
      <c r="L731" s="7" t="s">
        <v>4367</v>
      </c>
    </row>
    <row r="732" spans="1:12" customFormat="1" ht="44.25" customHeight="1" x14ac:dyDescent="0.25">
      <c r="A732" s="8">
        <v>130143</v>
      </c>
      <c r="B732" s="94" t="s">
        <v>1925</v>
      </c>
      <c r="C732" s="94"/>
      <c r="D732" s="95" t="s">
        <v>551</v>
      </c>
      <c r="E732" s="95"/>
      <c r="F732" s="2" t="s">
        <v>18</v>
      </c>
      <c r="G732" s="3" t="s">
        <v>1816</v>
      </c>
      <c r="H732" s="9">
        <v>330</v>
      </c>
      <c r="I732" s="1" t="s">
        <v>1926</v>
      </c>
      <c r="J732" s="1" t="s">
        <v>1927</v>
      </c>
      <c r="K732" s="17" t="s">
        <v>4373</v>
      </c>
      <c r="L732" s="7" t="s">
        <v>4368</v>
      </c>
    </row>
    <row r="733" spans="1:12" customFormat="1" ht="39.75" customHeight="1" x14ac:dyDescent="0.25">
      <c r="A733" s="8">
        <v>130144</v>
      </c>
      <c r="B733" s="94" t="s">
        <v>1928</v>
      </c>
      <c r="C733" s="94"/>
      <c r="D733" s="95" t="s">
        <v>551</v>
      </c>
      <c r="E733" s="95"/>
      <c r="F733" s="2" t="s">
        <v>18</v>
      </c>
      <c r="G733" s="3" t="s">
        <v>1816</v>
      </c>
      <c r="H733" s="9">
        <v>330</v>
      </c>
      <c r="I733" s="1" t="s">
        <v>1929</v>
      </c>
      <c r="J733" s="1" t="s">
        <v>1930</v>
      </c>
      <c r="K733" s="17" t="s">
        <v>4373</v>
      </c>
      <c r="L733" s="7" t="s">
        <v>4369</v>
      </c>
    </row>
    <row r="734" spans="1:12" customFormat="1" ht="31.5" x14ac:dyDescent="0.25">
      <c r="A734" s="8">
        <v>130145</v>
      </c>
      <c r="B734" s="94" t="s">
        <v>1931</v>
      </c>
      <c r="C734" s="94"/>
      <c r="D734" s="95" t="s">
        <v>551</v>
      </c>
      <c r="E734" s="95"/>
      <c r="F734" s="2" t="s">
        <v>18</v>
      </c>
      <c r="G734" s="3" t="s">
        <v>1816</v>
      </c>
      <c r="H734" s="9">
        <v>330</v>
      </c>
      <c r="I734" s="1" t="s">
        <v>1932</v>
      </c>
      <c r="J734" s="1" t="s">
        <v>1933</v>
      </c>
      <c r="K734" s="17" t="s">
        <v>4373</v>
      </c>
      <c r="L734" s="7" t="s">
        <v>4370</v>
      </c>
    </row>
    <row r="735" spans="1:12" customFormat="1" ht="53.25" customHeight="1" x14ac:dyDescent="0.25">
      <c r="A735" s="8">
        <v>130146</v>
      </c>
      <c r="B735" s="94" t="s">
        <v>1934</v>
      </c>
      <c r="C735" s="94"/>
      <c r="D735" s="95" t="s">
        <v>551</v>
      </c>
      <c r="E735" s="95"/>
      <c r="F735" s="2" t="s">
        <v>18</v>
      </c>
      <c r="G735" s="3" t="s">
        <v>1816</v>
      </c>
      <c r="H735" s="9">
        <v>330</v>
      </c>
      <c r="I735" s="1" t="s">
        <v>1935</v>
      </c>
      <c r="J735" s="1" t="s">
        <v>1936</v>
      </c>
      <c r="K735" s="17" t="s">
        <v>4373</v>
      </c>
      <c r="L735" s="7" t="s">
        <v>4371</v>
      </c>
    </row>
    <row r="736" spans="1:12" customFormat="1" ht="51.75" customHeight="1" x14ac:dyDescent="0.25">
      <c r="A736" s="8">
        <v>130147</v>
      </c>
      <c r="B736" s="94" t="s">
        <v>1937</v>
      </c>
      <c r="C736" s="94"/>
      <c r="D736" s="95" t="s">
        <v>551</v>
      </c>
      <c r="E736" s="95"/>
      <c r="F736" s="2" t="s">
        <v>18</v>
      </c>
      <c r="G736" s="3" t="s">
        <v>1816</v>
      </c>
      <c r="H736" s="9">
        <v>330</v>
      </c>
      <c r="I736" s="1" t="s">
        <v>1938</v>
      </c>
      <c r="J736" s="20" t="s">
        <v>1939</v>
      </c>
      <c r="K736" s="17" t="s">
        <v>4373</v>
      </c>
      <c r="L736" s="7" t="s">
        <v>4372</v>
      </c>
    </row>
    <row r="737" spans="1:12" ht="15.75" x14ac:dyDescent="0.25">
      <c r="A737" s="4" t="s">
        <v>1940</v>
      </c>
      <c r="B737" s="29"/>
      <c r="C737" s="29"/>
      <c r="D737" s="29"/>
      <c r="E737" s="29"/>
      <c r="F737" s="29"/>
      <c r="G737" s="29"/>
      <c r="H737" s="9"/>
      <c r="I737" s="75"/>
      <c r="J737" s="1"/>
      <c r="K737" s="24"/>
    </row>
    <row r="738" spans="1:12" ht="45.75" customHeight="1" x14ac:dyDescent="0.25">
      <c r="A738" s="39">
        <v>130201</v>
      </c>
      <c r="B738" s="84" t="s">
        <v>1941</v>
      </c>
      <c r="C738" s="84"/>
      <c r="D738" s="85" t="s">
        <v>575</v>
      </c>
      <c r="E738" s="85"/>
      <c r="F738" s="40" t="s">
        <v>630</v>
      </c>
      <c r="G738" s="41" t="s">
        <v>1816</v>
      </c>
      <c r="H738" s="9">
        <v>2077</v>
      </c>
      <c r="I738" s="75" t="s">
        <v>1942</v>
      </c>
      <c r="J738" s="1" t="s">
        <v>1943</v>
      </c>
      <c r="K738" s="24">
        <v>2510</v>
      </c>
      <c r="L738" s="7" t="s">
        <v>4374</v>
      </c>
    </row>
    <row r="739" spans="1:12" ht="45.75" customHeight="1" x14ac:dyDescent="0.25">
      <c r="A739" s="39">
        <v>130202</v>
      </c>
      <c r="B739" s="84" t="s">
        <v>1944</v>
      </c>
      <c r="C739" s="84"/>
      <c r="D739" s="85" t="s">
        <v>575</v>
      </c>
      <c r="E739" s="85"/>
      <c r="F739" s="40" t="s">
        <v>630</v>
      </c>
      <c r="G739" s="41" t="s">
        <v>1816</v>
      </c>
      <c r="H739" s="9">
        <v>2077</v>
      </c>
      <c r="I739" s="75" t="s">
        <v>1945</v>
      </c>
      <c r="J739" s="1" t="s">
        <v>1946</v>
      </c>
      <c r="K739" s="24">
        <v>2510</v>
      </c>
      <c r="L739" s="7" t="s">
        <v>4375</v>
      </c>
    </row>
    <row r="740" spans="1:12" ht="45.75" customHeight="1" x14ac:dyDescent="0.25">
      <c r="A740" s="39">
        <v>130203</v>
      </c>
      <c r="B740" s="84" t="s">
        <v>1947</v>
      </c>
      <c r="C740" s="84"/>
      <c r="D740" s="85" t="s">
        <v>575</v>
      </c>
      <c r="E740" s="85"/>
      <c r="F740" s="40" t="s">
        <v>630</v>
      </c>
      <c r="G740" s="41" t="s">
        <v>1816</v>
      </c>
      <c r="H740" s="9">
        <v>2077</v>
      </c>
      <c r="I740" s="75" t="s">
        <v>1948</v>
      </c>
      <c r="J740" s="1" t="s">
        <v>1949</v>
      </c>
      <c r="K740" s="24">
        <v>2510</v>
      </c>
      <c r="L740" s="7" t="s">
        <v>4376</v>
      </c>
    </row>
    <row r="741" spans="1:12" ht="45.75" customHeight="1" x14ac:dyDescent="0.25">
      <c r="A741" s="39">
        <v>130204</v>
      </c>
      <c r="B741" s="84" t="s">
        <v>1950</v>
      </c>
      <c r="C741" s="84"/>
      <c r="D741" s="85" t="s">
        <v>575</v>
      </c>
      <c r="E741" s="85"/>
      <c r="F741" s="40" t="s">
        <v>630</v>
      </c>
      <c r="G741" s="41" t="s">
        <v>1816</v>
      </c>
      <c r="H741" s="9">
        <v>2077</v>
      </c>
      <c r="I741" s="75" t="s">
        <v>1951</v>
      </c>
      <c r="J741" s="1" t="s">
        <v>1952</v>
      </c>
      <c r="K741" s="24">
        <v>2510</v>
      </c>
      <c r="L741" s="7" t="s">
        <v>4377</v>
      </c>
    </row>
    <row r="742" spans="1:12" ht="45.75" customHeight="1" x14ac:dyDescent="0.25">
      <c r="A742" s="39">
        <v>130205</v>
      </c>
      <c r="B742" s="84" t="s">
        <v>1953</v>
      </c>
      <c r="C742" s="84"/>
      <c r="D742" s="85" t="s">
        <v>575</v>
      </c>
      <c r="E742" s="85"/>
      <c r="F742" s="40" t="s">
        <v>630</v>
      </c>
      <c r="G742" s="41" t="s">
        <v>1816</v>
      </c>
      <c r="H742" s="9">
        <v>2077</v>
      </c>
      <c r="I742" s="75" t="s">
        <v>1954</v>
      </c>
      <c r="J742" s="1" t="s">
        <v>1955</v>
      </c>
      <c r="K742" s="24">
        <v>2510</v>
      </c>
      <c r="L742" s="7" t="s">
        <v>4378</v>
      </c>
    </row>
    <row r="743" spans="1:12" ht="40.5" customHeight="1" x14ac:dyDescent="0.25">
      <c r="A743" s="39">
        <v>130206</v>
      </c>
      <c r="B743" s="84" t="s">
        <v>1956</v>
      </c>
      <c r="C743" s="84"/>
      <c r="D743" s="85" t="s">
        <v>575</v>
      </c>
      <c r="E743" s="85"/>
      <c r="F743" s="40" t="s">
        <v>630</v>
      </c>
      <c r="G743" s="41" t="s">
        <v>1816</v>
      </c>
      <c r="H743" s="9">
        <v>2077</v>
      </c>
      <c r="I743" s="75" t="s">
        <v>1957</v>
      </c>
      <c r="J743" s="1" t="s">
        <v>1958</v>
      </c>
      <c r="K743" s="24">
        <v>2510</v>
      </c>
      <c r="L743" s="7" t="s">
        <v>4379</v>
      </c>
    </row>
    <row r="744" spans="1:12" ht="40.5" customHeight="1" x14ac:dyDescent="0.25">
      <c r="A744" s="39">
        <v>130207</v>
      </c>
      <c r="B744" s="84" t="s">
        <v>1959</v>
      </c>
      <c r="C744" s="84"/>
      <c r="D744" s="85" t="s">
        <v>575</v>
      </c>
      <c r="E744" s="85"/>
      <c r="F744" s="40" t="s">
        <v>630</v>
      </c>
      <c r="G744" s="41" t="s">
        <v>1816</v>
      </c>
      <c r="H744" s="9">
        <v>2077</v>
      </c>
      <c r="I744" s="75" t="s">
        <v>1960</v>
      </c>
      <c r="J744" s="1" t="s">
        <v>1961</v>
      </c>
      <c r="K744" s="24">
        <v>2510</v>
      </c>
      <c r="L744" s="7" t="s">
        <v>4380</v>
      </c>
    </row>
    <row r="745" spans="1:12" ht="40.5" customHeight="1" x14ac:dyDescent="0.25">
      <c r="A745" s="39">
        <v>130208</v>
      </c>
      <c r="B745" s="84" t="s">
        <v>1962</v>
      </c>
      <c r="C745" s="84"/>
      <c r="D745" s="85" t="s">
        <v>575</v>
      </c>
      <c r="E745" s="85"/>
      <c r="F745" s="40" t="s">
        <v>630</v>
      </c>
      <c r="G745" s="41" t="s">
        <v>1816</v>
      </c>
      <c r="H745" s="9">
        <v>2077</v>
      </c>
      <c r="I745" s="75" t="s">
        <v>1963</v>
      </c>
      <c r="J745" s="1" t="s">
        <v>1964</v>
      </c>
      <c r="K745" s="24">
        <v>2510</v>
      </c>
      <c r="L745" s="7" t="s">
        <v>4381</v>
      </c>
    </row>
    <row r="746" spans="1:12" ht="40.5" customHeight="1" x14ac:dyDescent="0.25">
      <c r="A746" s="39">
        <v>130209</v>
      </c>
      <c r="B746" s="84" t="s">
        <v>1965</v>
      </c>
      <c r="C746" s="84"/>
      <c r="D746" s="85" t="s">
        <v>575</v>
      </c>
      <c r="E746" s="85"/>
      <c r="F746" s="40" t="s">
        <v>630</v>
      </c>
      <c r="G746" s="41" t="s">
        <v>1816</v>
      </c>
      <c r="H746" s="9">
        <v>2077</v>
      </c>
      <c r="I746" s="75" t="s">
        <v>1966</v>
      </c>
      <c r="J746" s="1" t="s">
        <v>1967</v>
      </c>
      <c r="K746" s="24">
        <v>2510</v>
      </c>
      <c r="L746" s="7" t="s">
        <v>4382</v>
      </c>
    </row>
    <row r="747" spans="1:12" ht="15.75" x14ac:dyDescent="0.25">
      <c r="A747" s="4" t="s">
        <v>1968</v>
      </c>
      <c r="B747" s="29"/>
      <c r="C747" s="29"/>
      <c r="D747" s="29"/>
      <c r="E747" s="29"/>
      <c r="F747" s="29"/>
      <c r="G747" s="29"/>
      <c r="H747" s="9"/>
      <c r="I747" s="75"/>
      <c r="J747" s="1"/>
      <c r="K747" s="24"/>
    </row>
    <row r="748" spans="1:12" ht="15.75" customHeight="1" x14ac:dyDescent="0.25">
      <c r="A748" s="39">
        <v>131001</v>
      </c>
      <c r="B748" s="84" t="s">
        <v>1969</v>
      </c>
      <c r="C748" s="84"/>
      <c r="D748" s="85" t="s">
        <v>1970</v>
      </c>
      <c r="E748" s="85"/>
      <c r="F748" s="40" t="s">
        <v>18</v>
      </c>
      <c r="G748" s="41" t="s">
        <v>1194</v>
      </c>
      <c r="H748" s="9">
        <v>1259</v>
      </c>
      <c r="I748" s="75" t="s">
        <v>1971</v>
      </c>
      <c r="J748" s="1" t="s">
        <v>1972</v>
      </c>
      <c r="K748" s="24">
        <v>1930</v>
      </c>
      <c r="L748" s="7" t="s">
        <v>4383</v>
      </c>
    </row>
    <row r="749" spans="1:12" ht="15.75" customHeight="1" x14ac:dyDescent="0.25">
      <c r="A749" s="39">
        <v>131002</v>
      </c>
      <c r="B749" s="84" t="s">
        <v>1973</v>
      </c>
      <c r="C749" s="84"/>
      <c r="D749" s="85" t="s">
        <v>1970</v>
      </c>
      <c r="E749" s="85"/>
      <c r="F749" s="40" t="s">
        <v>18</v>
      </c>
      <c r="G749" s="41" t="s">
        <v>1194</v>
      </c>
      <c r="H749" s="9">
        <v>1259</v>
      </c>
      <c r="I749" s="75" t="s">
        <v>1974</v>
      </c>
      <c r="J749" s="1" t="s">
        <v>1975</v>
      </c>
      <c r="K749" s="24">
        <v>1930</v>
      </c>
      <c r="L749" s="7" t="s">
        <v>4384</v>
      </c>
    </row>
    <row r="750" spans="1:12" ht="15.75" customHeight="1" x14ac:dyDescent="0.25">
      <c r="A750" s="39">
        <v>131003</v>
      </c>
      <c r="B750" s="84" t="s">
        <v>1976</v>
      </c>
      <c r="C750" s="84"/>
      <c r="D750" s="85" t="s">
        <v>1970</v>
      </c>
      <c r="E750" s="85"/>
      <c r="F750" s="40" t="s">
        <v>18</v>
      </c>
      <c r="G750" s="41" t="s">
        <v>1194</v>
      </c>
      <c r="H750" s="9">
        <v>1259</v>
      </c>
      <c r="I750" s="75" t="s">
        <v>1977</v>
      </c>
      <c r="J750" s="1" t="s">
        <v>1978</v>
      </c>
      <c r="K750" s="24">
        <v>1930</v>
      </c>
      <c r="L750" s="7" t="s">
        <v>4385</v>
      </c>
    </row>
    <row r="751" spans="1:12" ht="15.75" customHeight="1" x14ac:dyDescent="0.25">
      <c r="A751" s="39">
        <v>131004</v>
      </c>
      <c r="B751" s="84" t="s">
        <v>1979</v>
      </c>
      <c r="C751" s="84"/>
      <c r="D751" s="85" t="s">
        <v>1970</v>
      </c>
      <c r="E751" s="85"/>
      <c r="F751" s="40" t="s">
        <v>18</v>
      </c>
      <c r="G751" s="41" t="s">
        <v>1194</v>
      </c>
      <c r="H751" s="9">
        <v>1259</v>
      </c>
      <c r="I751" s="75" t="s">
        <v>1980</v>
      </c>
      <c r="J751" s="1" t="s">
        <v>1981</v>
      </c>
      <c r="K751" s="24">
        <v>1930</v>
      </c>
      <c r="L751" s="7" t="s">
        <v>4386</v>
      </c>
    </row>
    <row r="752" spans="1:12" ht="15.75" customHeight="1" x14ac:dyDescent="0.25">
      <c r="A752" s="39">
        <v>131005</v>
      </c>
      <c r="B752" s="84" t="s">
        <v>1982</v>
      </c>
      <c r="C752" s="84"/>
      <c r="D752" s="85" t="s">
        <v>1970</v>
      </c>
      <c r="E752" s="85"/>
      <c r="F752" s="40" t="s">
        <v>18</v>
      </c>
      <c r="G752" s="41" t="s">
        <v>1194</v>
      </c>
      <c r="H752" s="9">
        <v>1259</v>
      </c>
      <c r="I752" s="75" t="s">
        <v>1983</v>
      </c>
      <c r="J752" s="1" t="s">
        <v>1984</v>
      </c>
      <c r="K752" s="24">
        <v>2020</v>
      </c>
      <c r="L752" s="7" t="s">
        <v>4387</v>
      </c>
    </row>
    <row r="753" spans="1:12" ht="15.75" x14ac:dyDescent="0.25">
      <c r="A753" s="4" t="s">
        <v>1985</v>
      </c>
      <c r="B753" s="29"/>
      <c r="C753" s="29"/>
      <c r="D753" s="29"/>
      <c r="E753" s="29"/>
      <c r="F753" s="29"/>
      <c r="G753" s="29"/>
      <c r="H753" s="9"/>
      <c r="I753" s="75"/>
      <c r="J753" s="1"/>
      <c r="K753" s="24"/>
    </row>
    <row r="754" spans="1:12" ht="47.25" x14ac:dyDescent="0.25">
      <c r="A754" s="39">
        <v>140001</v>
      </c>
      <c r="B754" s="84" t="s">
        <v>1986</v>
      </c>
      <c r="C754" s="84"/>
      <c r="D754" s="85" t="s">
        <v>1987</v>
      </c>
      <c r="E754" s="85"/>
      <c r="F754" s="40" t="s">
        <v>143</v>
      </c>
      <c r="G754" s="41" t="s">
        <v>1718</v>
      </c>
      <c r="H754" s="9">
        <v>318</v>
      </c>
      <c r="I754" s="75" t="s">
        <v>1988</v>
      </c>
      <c r="J754" s="1" t="s">
        <v>1989</v>
      </c>
      <c r="K754" s="24">
        <v>510</v>
      </c>
      <c r="L754" s="7" t="s">
        <v>4388</v>
      </c>
    </row>
    <row r="755" spans="1:12" ht="47.25" x14ac:dyDescent="0.25">
      <c r="A755" s="39">
        <v>140002</v>
      </c>
      <c r="B755" s="84" t="s">
        <v>1990</v>
      </c>
      <c r="C755" s="84"/>
      <c r="D755" s="85" t="s">
        <v>1987</v>
      </c>
      <c r="E755" s="85"/>
      <c r="F755" s="40" t="s">
        <v>143</v>
      </c>
      <c r="G755" s="41" t="s">
        <v>1718</v>
      </c>
      <c r="H755" s="9">
        <v>318</v>
      </c>
      <c r="I755" s="75" t="s">
        <v>1991</v>
      </c>
      <c r="J755" s="1" t="s">
        <v>1992</v>
      </c>
      <c r="K755" s="24">
        <v>510</v>
      </c>
      <c r="L755" s="7" t="s">
        <v>4389</v>
      </c>
    </row>
    <row r="756" spans="1:12" ht="45" customHeight="1" x14ac:dyDescent="0.25">
      <c r="A756" s="39">
        <v>140004</v>
      </c>
      <c r="B756" s="84" t="s">
        <v>1993</v>
      </c>
      <c r="C756" s="84"/>
      <c r="D756" s="85" t="s">
        <v>1994</v>
      </c>
      <c r="E756" s="85"/>
      <c r="F756" s="40" t="s">
        <v>143</v>
      </c>
      <c r="G756" s="41" t="s">
        <v>1718</v>
      </c>
      <c r="H756" s="9">
        <v>742</v>
      </c>
      <c r="I756" s="75" t="s">
        <v>1995</v>
      </c>
      <c r="J756" s="1" t="s">
        <v>1996</v>
      </c>
      <c r="K756" s="24">
        <v>1110</v>
      </c>
      <c r="L756" s="7" t="s">
        <v>4390</v>
      </c>
    </row>
    <row r="757" spans="1:12" ht="63" x14ac:dyDescent="0.25">
      <c r="A757" s="39">
        <v>140005</v>
      </c>
      <c r="B757" s="84" t="s">
        <v>1997</v>
      </c>
      <c r="C757" s="84"/>
      <c r="D757" s="85" t="s">
        <v>1994</v>
      </c>
      <c r="E757" s="85"/>
      <c r="F757" s="40" t="s">
        <v>143</v>
      </c>
      <c r="G757" s="41" t="s">
        <v>1718</v>
      </c>
      <c r="H757" s="9">
        <v>625</v>
      </c>
      <c r="I757" s="75" t="s">
        <v>1998</v>
      </c>
      <c r="J757" s="1" t="s">
        <v>1999</v>
      </c>
      <c r="K757" s="24">
        <v>1000</v>
      </c>
      <c r="L757" s="7" t="s">
        <v>4391</v>
      </c>
    </row>
    <row r="758" spans="1:12" ht="47.25" x14ac:dyDescent="0.25">
      <c r="A758" s="39">
        <v>140006</v>
      </c>
      <c r="B758" s="84" t="s">
        <v>2000</v>
      </c>
      <c r="C758" s="84"/>
      <c r="D758" s="85" t="s">
        <v>2001</v>
      </c>
      <c r="E758" s="85"/>
      <c r="F758" s="40" t="s">
        <v>143</v>
      </c>
      <c r="G758" s="41" t="s">
        <v>1718</v>
      </c>
      <c r="H758" s="9">
        <v>517</v>
      </c>
      <c r="I758" s="75" t="s">
        <v>2002</v>
      </c>
      <c r="J758" s="1" t="s">
        <v>2003</v>
      </c>
      <c r="K758" s="24">
        <v>827</v>
      </c>
      <c r="L758" s="7" t="s">
        <v>4392</v>
      </c>
    </row>
    <row r="759" spans="1:12" ht="47.25" x14ac:dyDescent="0.25">
      <c r="A759" s="39">
        <v>140007</v>
      </c>
      <c r="B759" s="84" t="s">
        <v>2004</v>
      </c>
      <c r="C759" s="84"/>
      <c r="D759" s="85" t="s">
        <v>2001</v>
      </c>
      <c r="E759" s="85"/>
      <c r="F759" s="40" t="s">
        <v>143</v>
      </c>
      <c r="G759" s="41" t="s">
        <v>1718</v>
      </c>
      <c r="H759" s="9">
        <v>742</v>
      </c>
      <c r="I759" s="75" t="s">
        <v>2005</v>
      </c>
      <c r="J759" s="1" t="s">
        <v>2006</v>
      </c>
      <c r="K759" s="24">
        <v>1087</v>
      </c>
      <c r="L759" s="7" t="s">
        <v>4393</v>
      </c>
    </row>
    <row r="760" spans="1:12" ht="47.25" x14ac:dyDescent="0.25">
      <c r="A760" s="39">
        <v>140008</v>
      </c>
      <c r="B760" s="84" t="s">
        <v>2007</v>
      </c>
      <c r="C760" s="84"/>
      <c r="D760" s="85" t="s">
        <v>2001</v>
      </c>
      <c r="E760" s="85"/>
      <c r="F760" s="40" t="s">
        <v>143</v>
      </c>
      <c r="G760" s="41" t="s">
        <v>1718</v>
      </c>
      <c r="H760" s="9">
        <v>630</v>
      </c>
      <c r="I760" s="75" t="s">
        <v>2008</v>
      </c>
      <c r="J760" s="1" t="s">
        <v>2009</v>
      </c>
      <c r="K760" s="24">
        <v>1008</v>
      </c>
      <c r="L760" s="7" t="s">
        <v>4394</v>
      </c>
    </row>
    <row r="761" spans="1:12" ht="47.25" x14ac:dyDescent="0.25">
      <c r="A761" s="39">
        <v>140009</v>
      </c>
      <c r="B761" s="84" t="s">
        <v>2010</v>
      </c>
      <c r="C761" s="84"/>
      <c r="D761" s="85" t="s">
        <v>2001</v>
      </c>
      <c r="E761" s="85"/>
      <c r="F761" s="40" t="s">
        <v>143</v>
      </c>
      <c r="G761" s="41" t="s">
        <v>1718</v>
      </c>
      <c r="H761" s="9">
        <v>881</v>
      </c>
      <c r="I761" s="75" t="s">
        <v>2011</v>
      </c>
      <c r="J761" s="1" t="s">
        <v>2012</v>
      </c>
      <c r="K761" s="24">
        <v>1309</v>
      </c>
      <c r="L761" s="7" t="s">
        <v>4395</v>
      </c>
    </row>
    <row r="762" spans="1:12" ht="42" customHeight="1" x14ac:dyDescent="0.25">
      <c r="A762" s="39">
        <v>140010</v>
      </c>
      <c r="B762" s="84" t="s">
        <v>2013</v>
      </c>
      <c r="C762" s="84"/>
      <c r="D762" s="85" t="s">
        <v>2014</v>
      </c>
      <c r="E762" s="85"/>
      <c r="F762" s="40" t="s">
        <v>143</v>
      </c>
      <c r="G762" s="41" t="s">
        <v>507</v>
      </c>
      <c r="H762" s="9">
        <v>1169</v>
      </c>
      <c r="I762" s="75" t="s">
        <v>2015</v>
      </c>
      <c r="J762" s="1" t="s">
        <v>2016</v>
      </c>
      <c r="K762" s="24">
        <v>1770</v>
      </c>
      <c r="L762" s="7" t="s">
        <v>4396</v>
      </c>
    </row>
    <row r="763" spans="1:12" ht="31.5" x14ac:dyDescent="0.25">
      <c r="A763" s="39">
        <v>140013</v>
      </c>
      <c r="B763" s="84" t="s">
        <v>2017</v>
      </c>
      <c r="C763" s="84"/>
      <c r="D763" s="85" t="s">
        <v>2018</v>
      </c>
      <c r="E763" s="85"/>
      <c r="F763" s="40" t="s">
        <v>143</v>
      </c>
      <c r="G763" s="41" t="s">
        <v>1718</v>
      </c>
      <c r="H763" s="9">
        <v>539</v>
      </c>
      <c r="I763" s="75" t="s">
        <v>2019</v>
      </c>
      <c r="J763" s="1" t="s">
        <v>2020</v>
      </c>
      <c r="K763" s="24">
        <v>862</v>
      </c>
      <c r="L763" s="7" t="s">
        <v>4397</v>
      </c>
    </row>
    <row r="764" spans="1:12" ht="47.25" x14ac:dyDescent="0.25">
      <c r="A764" s="39">
        <v>140014</v>
      </c>
      <c r="B764" s="84" t="s">
        <v>2021</v>
      </c>
      <c r="C764" s="84"/>
      <c r="D764" s="85" t="s">
        <v>2022</v>
      </c>
      <c r="E764" s="85"/>
      <c r="F764" s="40" t="s">
        <v>143</v>
      </c>
      <c r="G764" s="41" t="s">
        <v>1718</v>
      </c>
      <c r="H764" s="9">
        <v>538</v>
      </c>
      <c r="I764" s="75" t="s">
        <v>2023</v>
      </c>
      <c r="J764" s="1" t="s">
        <v>2024</v>
      </c>
      <c r="K764" s="24">
        <v>861</v>
      </c>
      <c r="L764" s="7" t="s">
        <v>4398</v>
      </c>
    </row>
    <row r="765" spans="1:12" ht="56.25" customHeight="1" x14ac:dyDescent="0.25">
      <c r="A765" s="39">
        <v>140015</v>
      </c>
      <c r="B765" s="84" t="s">
        <v>2025</v>
      </c>
      <c r="C765" s="84"/>
      <c r="D765" s="85" t="s">
        <v>2018</v>
      </c>
      <c r="E765" s="85"/>
      <c r="F765" s="40" t="s">
        <v>143</v>
      </c>
      <c r="G765" s="41" t="s">
        <v>1718</v>
      </c>
      <c r="H765" s="9">
        <v>641</v>
      </c>
      <c r="I765" s="75" t="s">
        <v>2026</v>
      </c>
      <c r="J765" s="1" t="s">
        <v>2027</v>
      </c>
      <c r="K765" s="24">
        <v>1026</v>
      </c>
      <c r="L765" s="7" t="s">
        <v>4399</v>
      </c>
    </row>
    <row r="766" spans="1:12" ht="47.25" x14ac:dyDescent="0.25">
      <c r="A766" s="39">
        <v>140016</v>
      </c>
      <c r="B766" s="84" t="s">
        <v>2028</v>
      </c>
      <c r="C766" s="84"/>
      <c r="D766" s="85" t="s">
        <v>2029</v>
      </c>
      <c r="E766" s="85"/>
      <c r="F766" s="40" t="s">
        <v>143</v>
      </c>
      <c r="G766" s="41" t="s">
        <v>1718</v>
      </c>
      <c r="H766" s="9">
        <v>499</v>
      </c>
      <c r="I766" s="75" t="s">
        <v>2030</v>
      </c>
      <c r="J766" s="1" t="s">
        <v>2031</v>
      </c>
      <c r="K766" s="24">
        <v>798</v>
      </c>
      <c r="L766" s="7" t="s">
        <v>4400</v>
      </c>
    </row>
    <row r="767" spans="1:12" ht="31.5" x14ac:dyDescent="0.25">
      <c r="A767" s="39">
        <v>140017</v>
      </c>
      <c r="B767" s="84" t="s">
        <v>2032</v>
      </c>
      <c r="C767" s="84"/>
      <c r="D767" s="85" t="s">
        <v>2033</v>
      </c>
      <c r="E767" s="85"/>
      <c r="F767" s="40" t="s">
        <v>143</v>
      </c>
      <c r="G767" s="41" t="s">
        <v>1718</v>
      </c>
      <c r="H767" s="9">
        <v>412</v>
      </c>
      <c r="I767" s="75" t="s">
        <v>2034</v>
      </c>
      <c r="J767" s="1" t="s">
        <v>2035</v>
      </c>
      <c r="K767" s="24">
        <v>659</v>
      </c>
      <c r="L767" s="7" t="s">
        <v>4401</v>
      </c>
    </row>
    <row r="768" spans="1:12" ht="81.75" customHeight="1" x14ac:dyDescent="0.25">
      <c r="A768" s="39">
        <v>140018</v>
      </c>
      <c r="B768" s="84" t="s">
        <v>2036</v>
      </c>
      <c r="C768" s="84"/>
      <c r="D768" s="85" t="s">
        <v>2037</v>
      </c>
      <c r="E768" s="85"/>
      <c r="F768" s="40" t="s">
        <v>143</v>
      </c>
      <c r="G768" s="41" t="s">
        <v>1718</v>
      </c>
      <c r="H768" s="9">
        <v>564</v>
      </c>
      <c r="I768" s="75" t="s">
        <v>2038</v>
      </c>
      <c r="J768" s="1" t="s">
        <v>2039</v>
      </c>
      <c r="K768" s="24">
        <v>902</v>
      </c>
      <c r="L768" s="7" t="s">
        <v>4402</v>
      </c>
    </row>
    <row r="769" spans="1:12" ht="98.25" customHeight="1" x14ac:dyDescent="0.25">
      <c r="A769" s="39">
        <v>140019</v>
      </c>
      <c r="B769" s="84" t="s">
        <v>2040</v>
      </c>
      <c r="C769" s="84"/>
      <c r="D769" s="85" t="s">
        <v>2033</v>
      </c>
      <c r="E769" s="85"/>
      <c r="F769" s="40" t="s">
        <v>143</v>
      </c>
      <c r="G769" s="41" t="s">
        <v>1718</v>
      </c>
      <c r="H769" s="9">
        <v>538</v>
      </c>
      <c r="I769" s="75" t="s">
        <v>2041</v>
      </c>
      <c r="J769" s="1" t="s">
        <v>2042</v>
      </c>
      <c r="K769" s="24">
        <v>861</v>
      </c>
      <c r="L769" s="7" t="s">
        <v>4403</v>
      </c>
    </row>
    <row r="770" spans="1:12" ht="31.5" x14ac:dyDescent="0.25">
      <c r="A770" s="39">
        <v>140020</v>
      </c>
      <c r="B770" s="84" t="s">
        <v>2043</v>
      </c>
      <c r="C770" s="84"/>
      <c r="D770" s="85" t="s">
        <v>1987</v>
      </c>
      <c r="E770" s="85"/>
      <c r="F770" s="40" t="s">
        <v>143</v>
      </c>
      <c r="G770" s="41" t="s">
        <v>1718</v>
      </c>
      <c r="H770" s="9">
        <v>515</v>
      </c>
      <c r="I770" s="75" t="s">
        <v>2044</v>
      </c>
      <c r="J770" s="1" t="s">
        <v>2045</v>
      </c>
      <c r="K770" s="24">
        <v>824</v>
      </c>
      <c r="L770" s="7" t="s">
        <v>4404</v>
      </c>
    </row>
    <row r="771" spans="1:12" ht="47.25" x14ac:dyDescent="0.25">
      <c r="A771" s="39">
        <v>140021</v>
      </c>
      <c r="B771" s="84" t="s">
        <v>2046</v>
      </c>
      <c r="C771" s="84"/>
      <c r="D771" s="85" t="s">
        <v>1987</v>
      </c>
      <c r="E771" s="85"/>
      <c r="F771" s="40" t="s">
        <v>143</v>
      </c>
      <c r="G771" s="41" t="s">
        <v>1718</v>
      </c>
      <c r="H771" s="9">
        <v>1217</v>
      </c>
      <c r="I771" s="75" t="s">
        <v>2047</v>
      </c>
      <c r="J771" s="1" t="s">
        <v>2048</v>
      </c>
      <c r="K771" s="24">
        <v>1847</v>
      </c>
      <c r="L771" s="7" t="s">
        <v>4405</v>
      </c>
    </row>
    <row r="772" spans="1:12" ht="63" x14ac:dyDescent="0.25">
      <c r="A772" s="39">
        <v>140022</v>
      </c>
      <c r="B772" s="84" t="s">
        <v>2049</v>
      </c>
      <c r="C772" s="84"/>
      <c r="D772" s="85" t="s">
        <v>2050</v>
      </c>
      <c r="E772" s="85"/>
      <c r="F772" s="40" t="s">
        <v>143</v>
      </c>
      <c r="G772" s="41" t="s">
        <v>1718</v>
      </c>
      <c r="H772" s="9">
        <v>538</v>
      </c>
      <c r="I772" s="75" t="s">
        <v>2051</v>
      </c>
      <c r="J772" s="1" t="s">
        <v>2052</v>
      </c>
      <c r="K772" s="24">
        <v>861</v>
      </c>
      <c r="L772" s="7" t="s">
        <v>4406</v>
      </c>
    </row>
    <row r="773" spans="1:12" ht="47.25" x14ac:dyDescent="0.25">
      <c r="A773" s="39">
        <v>140023</v>
      </c>
      <c r="B773" s="84" t="s">
        <v>2053</v>
      </c>
      <c r="C773" s="84"/>
      <c r="D773" s="85" t="s">
        <v>2054</v>
      </c>
      <c r="E773" s="85"/>
      <c r="F773" s="40" t="s">
        <v>143</v>
      </c>
      <c r="G773" s="41" t="s">
        <v>1718</v>
      </c>
      <c r="H773" s="9">
        <v>564</v>
      </c>
      <c r="I773" s="75" t="s">
        <v>2055</v>
      </c>
      <c r="J773" s="1" t="s">
        <v>2056</v>
      </c>
      <c r="K773" s="24">
        <v>902</v>
      </c>
      <c r="L773" s="7" t="s">
        <v>4407</v>
      </c>
    </row>
    <row r="774" spans="1:12" ht="61.5" customHeight="1" x14ac:dyDescent="0.25">
      <c r="A774" s="39">
        <v>140024</v>
      </c>
      <c r="B774" s="84" t="s">
        <v>2057</v>
      </c>
      <c r="C774" s="84"/>
      <c r="D774" s="85" t="s">
        <v>2058</v>
      </c>
      <c r="E774" s="85"/>
      <c r="F774" s="40" t="s">
        <v>143</v>
      </c>
      <c r="G774" s="41" t="s">
        <v>1718</v>
      </c>
      <c r="H774" s="9">
        <v>564</v>
      </c>
      <c r="I774" s="75" t="s">
        <v>2059</v>
      </c>
      <c r="J774" s="1" t="s">
        <v>2060</v>
      </c>
      <c r="K774" s="24">
        <v>902</v>
      </c>
      <c r="L774" s="7" t="s">
        <v>4408</v>
      </c>
    </row>
    <row r="775" spans="1:12" ht="47.25" x14ac:dyDescent="0.25">
      <c r="A775" s="39">
        <v>140027</v>
      </c>
      <c r="B775" s="84" t="s">
        <v>2061</v>
      </c>
      <c r="C775" s="84"/>
      <c r="D775" s="85" t="s">
        <v>2050</v>
      </c>
      <c r="E775" s="85"/>
      <c r="F775" s="40" t="s">
        <v>143</v>
      </c>
      <c r="G775" s="41" t="s">
        <v>1718</v>
      </c>
      <c r="H775" s="9">
        <v>564</v>
      </c>
      <c r="I775" s="75" t="s">
        <v>2062</v>
      </c>
      <c r="J775" s="1" t="s">
        <v>2063</v>
      </c>
      <c r="K775" s="24">
        <v>902</v>
      </c>
      <c r="L775" s="7" t="s">
        <v>4409</v>
      </c>
    </row>
    <row r="776" spans="1:12" ht="31.5" x14ac:dyDescent="0.25">
      <c r="A776" s="39">
        <v>140028</v>
      </c>
      <c r="B776" s="84" t="s">
        <v>2064</v>
      </c>
      <c r="C776" s="84"/>
      <c r="D776" s="85" t="s">
        <v>2054</v>
      </c>
      <c r="E776" s="85"/>
      <c r="F776" s="40" t="s">
        <v>143</v>
      </c>
      <c r="G776" s="41" t="s">
        <v>1718</v>
      </c>
      <c r="H776" s="9">
        <v>564</v>
      </c>
      <c r="I776" s="75" t="s">
        <v>2065</v>
      </c>
      <c r="J776" s="1" t="s">
        <v>2066</v>
      </c>
      <c r="K776" s="24">
        <v>902</v>
      </c>
      <c r="L776" s="7" t="s">
        <v>4410</v>
      </c>
    </row>
    <row r="777" spans="1:12" ht="31.5" x14ac:dyDescent="0.25">
      <c r="A777" s="39">
        <v>140030</v>
      </c>
      <c r="B777" s="84" t="s">
        <v>2067</v>
      </c>
      <c r="C777" s="84"/>
      <c r="D777" s="85" t="s">
        <v>2050</v>
      </c>
      <c r="E777" s="85"/>
      <c r="F777" s="40" t="s">
        <v>143</v>
      </c>
      <c r="G777" s="41" t="s">
        <v>1718</v>
      </c>
      <c r="H777" s="9">
        <v>564</v>
      </c>
      <c r="I777" s="75" t="s">
        <v>2068</v>
      </c>
      <c r="J777" s="1" t="s">
        <v>2069</v>
      </c>
      <c r="K777" s="24">
        <v>902</v>
      </c>
      <c r="L777" s="7" t="s">
        <v>4411</v>
      </c>
    </row>
    <row r="778" spans="1:12" ht="63" x14ac:dyDescent="0.25">
      <c r="A778" s="39">
        <v>140036</v>
      </c>
      <c r="B778" s="84" t="s">
        <v>2070</v>
      </c>
      <c r="C778" s="84"/>
      <c r="D778" s="85" t="s">
        <v>1987</v>
      </c>
      <c r="E778" s="85"/>
      <c r="F778" s="40" t="s">
        <v>143</v>
      </c>
      <c r="G778" s="41" t="s">
        <v>314</v>
      </c>
      <c r="H778" s="9">
        <v>1500</v>
      </c>
      <c r="I778" s="75" t="s">
        <v>2071</v>
      </c>
      <c r="J778" s="1" t="s">
        <v>2072</v>
      </c>
      <c r="K778" s="24">
        <v>2190</v>
      </c>
      <c r="L778" s="7" t="s">
        <v>4412</v>
      </c>
    </row>
    <row r="779" spans="1:12" ht="15.75" x14ac:dyDescent="0.25">
      <c r="A779" s="4" t="s">
        <v>2073</v>
      </c>
      <c r="B779" s="29"/>
      <c r="C779" s="29"/>
      <c r="D779" s="29"/>
      <c r="E779" s="29"/>
      <c r="F779" s="29"/>
      <c r="G779" s="29"/>
      <c r="H779" s="9"/>
      <c r="I779" s="75"/>
      <c r="J779" s="1"/>
      <c r="K779" s="24"/>
    </row>
    <row r="780" spans="1:12" ht="15.75" x14ac:dyDescent="0.25">
      <c r="A780" s="4" t="s">
        <v>2074</v>
      </c>
      <c r="B780" s="29"/>
      <c r="C780" s="29"/>
      <c r="D780" s="29"/>
      <c r="E780" s="29"/>
      <c r="F780" s="29"/>
      <c r="G780" s="29"/>
      <c r="H780" s="9"/>
      <c r="I780" s="75"/>
      <c r="J780" s="1"/>
      <c r="K780" s="24"/>
    </row>
    <row r="781" spans="1:12" ht="15.75" x14ac:dyDescent="0.25">
      <c r="A781" s="4" t="s">
        <v>2075</v>
      </c>
      <c r="B781" s="29"/>
      <c r="C781" s="29"/>
      <c r="D781" s="29"/>
      <c r="E781" s="29"/>
      <c r="F781" s="29"/>
      <c r="G781" s="29"/>
      <c r="H781" s="9"/>
      <c r="I781" s="75"/>
      <c r="J781" s="1"/>
      <c r="K781" s="24"/>
    </row>
    <row r="782" spans="1:12" ht="63" x14ac:dyDescent="0.25">
      <c r="A782" s="39">
        <v>150111</v>
      </c>
      <c r="B782" s="84" t="s">
        <v>2076</v>
      </c>
      <c r="C782" s="84"/>
      <c r="D782" s="85" t="s">
        <v>575</v>
      </c>
      <c r="E782" s="85"/>
      <c r="F782" s="40" t="s">
        <v>630</v>
      </c>
      <c r="G782" s="41" t="s">
        <v>272</v>
      </c>
      <c r="H782" s="9">
        <v>1278</v>
      </c>
      <c r="I782" s="75" t="s">
        <v>2077</v>
      </c>
      <c r="J782" s="1" t="s">
        <v>2078</v>
      </c>
      <c r="K782" s="24">
        <v>1278</v>
      </c>
      <c r="L782" s="7" t="s">
        <v>4413</v>
      </c>
    </row>
    <row r="783" spans="1:12" customFormat="1" ht="63" x14ac:dyDescent="0.25">
      <c r="A783" s="8">
        <v>150112</v>
      </c>
      <c r="B783" s="94" t="s">
        <v>2079</v>
      </c>
      <c r="C783" s="94"/>
      <c r="D783" s="95" t="s">
        <v>575</v>
      </c>
      <c r="E783" s="95"/>
      <c r="F783" s="2" t="s">
        <v>630</v>
      </c>
      <c r="G783" s="3" t="s">
        <v>272</v>
      </c>
      <c r="H783" s="9">
        <v>2135</v>
      </c>
      <c r="I783" s="1" t="s">
        <v>2080</v>
      </c>
      <c r="J783" s="22" t="s">
        <v>2081</v>
      </c>
      <c r="K783" s="17" t="s">
        <v>4373</v>
      </c>
      <c r="L783" s="7" t="s">
        <v>4414</v>
      </c>
    </row>
    <row r="784" spans="1:12" ht="15.75" x14ac:dyDescent="0.25">
      <c r="A784" s="4" t="s">
        <v>2082</v>
      </c>
      <c r="B784" s="29"/>
      <c r="C784" s="29"/>
      <c r="D784" s="29"/>
      <c r="E784" s="29"/>
      <c r="F784" s="29"/>
      <c r="G784" s="29"/>
      <c r="H784" s="9"/>
      <c r="I784" s="75"/>
      <c r="J784" s="1"/>
      <c r="K784" s="24"/>
    </row>
    <row r="785" spans="1:12" ht="31.5" x14ac:dyDescent="0.25">
      <c r="A785" s="39">
        <v>153000</v>
      </c>
      <c r="B785" s="84" t="s">
        <v>2083</v>
      </c>
      <c r="C785" s="84"/>
      <c r="D785" s="85" t="s">
        <v>575</v>
      </c>
      <c r="E785" s="85"/>
      <c r="F785" s="40" t="s">
        <v>18</v>
      </c>
      <c r="G785" s="41" t="s">
        <v>2084</v>
      </c>
      <c r="H785" s="9">
        <v>458</v>
      </c>
      <c r="I785" s="75" t="s">
        <v>2085</v>
      </c>
      <c r="J785" s="1" t="s">
        <v>2086</v>
      </c>
      <c r="K785" s="25">
        <f>H785*1.1</f>
        <v>503.80000000000007</v>
      </c>
      <c r="L785" s="7" t="s">
        <v>4415</v>
      </c>
    </row>
    <row r="786" spans="1:12" ht="31.5" x14ac:dyDescent="0.25">
      <c r="A786" s="39">
        <v>153001</v>
      </c>
      <c r="B786" s="84" t="s">
        <v>2087</v>
      </c>
      <c r="C786" s="84"/>
      <c r="D786" s="85" t="s">
        <v>575</v>
      </c>
      <c r="E786" s="85"/>
      <c r="F786" s="40" t="s">
        <v>18</v>
      </c>
      <c r="G786" s="41" t="s">
        <v>2084</v>
      </c>
      <c r="H786" s="9">
        <v>1068</v>
      </c>
      <c r="I786" s="75" t="s">
        <v>2088</v>
      </c>
      <c r="J786" s="1" t="s">
        <v>2089</v>
      </c>
      <c r="K786" s="25">
        <f>H786*1.1</f>
        <v>1174.8000000000002</v>
      </c>
      <c r="L786" s="7" t="s">
        <v>4416</v>
      </c>
    </row>
    <row r="787" spans="1:12" ht="15.75" x14ac:dyDescent="0.25">
      <c r="A787" s="39">
        <v>152000</v>
      </c>
      <c r="B787" s="84" t="s">
        <v>2090</v>
      </c>
      <c r="C787" s="84"/>
      <c r="D787" s="85" t="s">
        <v>575</v>
      </c>
      <c r="E787" s="85"/>
      <c r="F787" s="40" t="s">
        <v>18</v>
      </c>
      <c r="G787" s="41" t="s">
        <v>1523</v>
      </c>
      <c r="H787" s="9">
        <v>2400</v>
      </c>
      <c r="I787" s="75" t="s">
        <v>2091</v>
      </c>
      <c r="J787" s="1" t="s">
        <v>2092</v>
      </c>
      <c r="K787" s="25">
        <f>H787*1.1</f>
        <v>2640</v>
      </c>
      <c r="L787" s="7" t="s">
        <v>4417</v>
      </c>
    </row>
    <row r="788" spans="1:12" ht="15.75" x14ac:dyDescent="0.25">
      <c r="A788" s="4" t="s">
        <v>2093</v>
      </c>
      <c r="B788" s="29"/>
      <c r="C788" s="29"/>
      <c r="D788" s="29"/>
      <c r="E788" s="29"/>
      <c r="F788" s="29"/>
      <c r="G788" s="29"/>
      <c r="H788" s="9"/>
      <c r="I788" s="75"/>
      <c r="J788" s="1"/>
      <c r="K788" s="24"/>
    </row>
    <row r="789" spans="1:12" ht="78.75" x14ac:dyDescent="0.25">
      <c r="A789" s="39">
        <v>154300</v>
      </c>
      <c r="B789" s="84" t="s">
        <v>2094</v>
      </c>
      <c r="C789" s="84"/>
      <c r="D789" s="85" t="s">
        <v>575</v>
      </c>
      <c r="E789" s="85"/>
      <c r="F789" s="40" t="s">
        <v>18</v>
      </c>
      <c r="G789" s="41" t="s">
        <v>2084</v>
      </c>
      <c r="H789" s="9">
        <v>6654</v>
      </c>
      <c r="I789" s="75" t="s">
        <v>2095</v>
      </c>
      <c r="J789" s="1" t="s">
        <v>2096</v>
      </c>
      <c r="K789" s="24">
        <f>H789</f>
        <v>6654</v>
      </c>
      <c r="L789" s="7" t="s">
        <v>4418</v>
      </c>
    </row>
    <row r="790" spans="1:12" ht="94.5" x14ac:dyDescent="0.25">
      <c r="A790" s="39">
        <v>154302</v>
      </c>
      <c r="B790" s="84" t="s">
        <v>2097</v>
      </c>
      <c r="C790" s="84"/>
      <c r="D790" s="85" t="s">
        <v>575</v>
      </c>
      <c r="E790" s="85"/>
      <c r="F790" s="40" t="s">
        <v>18</v>
      </c>
      <c r="G790" s="41" t="s">
        <v>2084</v>
      </c>
      <c r="H790" s="9">
        <v>6048</v>
      </c>
      <c r="I790" s="75" t="s">
        <v>2098</v>
      </c>
      <c r="J790" s="1" t="s">
        <v>2099</v>
      </c>
      <c r="K790" s="24">
        <f t="shared" ref="K790:K792" si="0">H790</f>
        <v>6048</v>
      </c>
      <c r="L790" s="7" t="s">
        <v>4419</v>
      </c>
    </row>
    <row r="791" spans="1:12" ht="63" x14ac:dyDescent="0.25">
      <c r="A791" s="39">
        <v>154303</v>
      </c>
      <c r="B791" s="84" t="s">
        <v>2100</v>
      </c>
      <c r="C791" s="84"/>
      <c r="D791" s="85" t="s">
        <v>575</v>
      </c>
      <c r="E791" s="85"/>
      <c r="F791" s="40" t="s">
        <v>18</v>
      </c>
      <c r="G791" s="41" t="s">
        <v>1523</v>
      </c>
      <c r="H791" s="9">
        <v>4938</v>
      </c>
      <c r="I791" s="75" t="s">
        <v>2101</v>
      </c>
      <c r="J791" s="1" t="s">
        <v>2102</v>
      </c>
      <c r="K791" s="24">
        <f t="shared" si="0"/>
        <v>4938</v>
      </c>
      <c r="L791" s="7" t="s">
        <v>4420</v>
      </c>
    </row>
    <row r="792" spans="1:12" ht="47.25" x14ac:dyDescent="0.25">
      <c r="A792" s="39">
        <v>154304</v>
      </c>
      <c r="B792" s="84" t="s">
        <v>2103</v>
      </c>
      <c r="C792" s="84"/>
      <c r="D792" s="85" t="s">
        <v>575</v>
      </c>
      <c r="E792" s="85"/>
      <c r="F792" s="40" t="s">
        <v>18</v>
      </c>
      <c r="G792" s="41" t="s">
        <v>1523</v>
      </c>
      <c r="H792" s="9">
        <v>3978</v>
      </c>
      <c r="I792" s="75" t="s">
        <v>2104</v>
      </c>
      <c r="J792" s="1" t="s">
        <v>2105</v>
      </c>
      <c r="K792" s="24">
        <f t="shared" si="0"/>
        <v>3978</v>
      </c>
      <c r="L792" s="7" t="s">
        <v>4421</v>
      </c>
    </row>
    <row r="793" spans="1:12" ht="15.75" x14ac:dyDescent="0.25">
      <c r="A793" s="4" t="s">
        <v>2106</v>
      </c>
      <c r="B793" s="29"/>
      <c r="C793" s="29"/>
      <c r="D793" s="29"/>
      <c r="E793" s="29"/>
      <c r="F793" s="29"/>
      <c r="G793" s="29"/>
      <c r="H793" s="9"/>
      <c r="I793" s="75"/>
      <c r="J793" s="1"/>
      <c r="K793" s="24"/>
    </row>
    <row r="794" spans="1:12" ht="15.75" x14ac:dyDescent="0.25">
      <c r="A794" s="4" t="s">
        <v>2107</v>
      </c>
      <c r="B794" s="29"/>
      <c r="C794" s="29"/>
      <c r="D794" s="29"/>
      <c r="E794" s="29"/>
      <c r="F794" s="29"/>
      <c r="G794" s="29"/>
      <c r="H794" s="9"/>
      <c r="I794" s="75"/>
      <c r="J794" s="1"/>
      <c r="K794" s="24"/>
    </row>
    <row r="795" spans="1:12" ht="15.75" x14ac:dyDescent="0.25">
      <c r="A795" s="4" t="s">
        <v>2108</v>
      </c>
      <c r="B795" s="29"/>
      <c r="C795" s="29"/>
      <c r="D795" s="29"/>
      <c r="E795" s="29"/>
      <c r="F795" s="29"/>
      <c r="G795" s="29"/>
      <c r="H795" s="9"/>
      <c r="I795" s="75"/>
      <c r="J795" s="1"/>
      <c r="K795" s="24"/>
    </row>
    <row r="796" spans="1:12" ht="78.75" x14ac:dyDescent="0.25">
      <c r="A796" s="30">
        <v>153350</v>
      </c>
      <c r="B796" s="84" t="s">
        <v>2109</v>
      </c>
      <c r="C796" s="84"/>
      <c r="D796" s="85" t="s">
        <v>575</v>
      </c>
      <c r="E796" s="85"/>
      <c r="F796" s="40" t="s">
        <v>18</v>
      </c>
      <c r="G796" s="41" t="s">
        <v>2084</v>
      </c>
      <c r="H796" s="9">
        <v>780</v>
      </c>
      <c r="I796" s="75" t="s">
        <v>2110</v>
      </c>
      <c r="J796" s="1" t="s">
        <v>2111</v>
      </c>
      <c r="K796" s="24">
        <f>H796*1.1</f>
        <v>858.00000000000011</v>
      </c>
      <c r="L796" s="7" t="s">
        <v>4422</v>
      </c>
    </row>
    <row r="797" spans="1:12" ht="94.5" x14ac:dyDescent="0.25">
      <c r="A797" s="30">
        <v>153351</v>
      </c>
      <c r="B797" s="84" t="s">
        <v>2112</v>
      </c>
      <c r="C797" s="84"/>
      <c r="D797" s="85" t="s">
        <v>575</v>
      </c>
      <c r="E797" s="85"/>
      <c r="F797" s="40" t="s">
        <v>18</v>
      </c>
      <c r="G797" s="41" t="s">
        <v>2084</v>
      </c>
      <c r="H797" s="9">
        <v>780</v>
      </c>
      <c r="I797" s="75" t="s">
        <v>2113</v>
      </c>
      <c r="J797" s="1" t="s">
        <v>2114</v>
      </c>
      <c r="K797" s="24">
        <f t="shared" ref="K797:K815" si="1">H797*1.1</f>
        <v>858.00000000000011</v>
      </c>
      <c r="L797" s="7" t="s">
        <v>4423</v>
      </c>
    </row>
    <row r="798" spans="1:12" ht="94.5" x14ac:dyDescent="0.25">
      <c r="A798" s="30">
        <v>153352</v>
      </c>
      <c r="B798" s="84" t="s">
        <v>2115</v>
      </c>
      <c r="C798" s="84"/>
      <c r="D798" s="85" t="s">
        <v>575</v>
      </c>
      <c r="E798" s="85"/>
      <c r="F798" s="40" t="s">
        <v>18</v>
      </c>
      <c r="G798" s="41" t="s">
        <v>2084</v>
      </c>
      <c r="H798" s="9">
        <v>780</v>
      </c>
      <c r="I798" s="75" t="s">
        <v>2116</v>
      </c>
      <c r="J798" s="1" t="s">
        <v>2117</v>
      </c>
      <c r="K798" s="24">
        <f t="shared" si="1"/>
        <v>858.00000000000011</v>
      </c>
      <c r="L798" s="7" t="s">
        <v>4424</v>
      </c>
    </row>
    <row r="799" spans="1:12" ht="94.5" x14ac:dyDescent="0.25">
      <c r="A799" s="30">
        <v>153353</v>
      </c>
      <c r="B799" s="84" t="s">
        <v>2118</v>
      </c>
      <c r="C799" s="84"/>
      <c r="D799" s="85" t="s">
        <v>575</v>
      </c>
      <c r="E799" s="85"/>
      <c r="F799" s="40" t="s">
        <v>18</v>
      </c>
      <c r="G799" s="41" t="s">
        <v>2084</v>
      </c>
      <c r="H799" s="9">
        <v>780</v>
      </c>
      <c r="I799" s="75" t="s">
        <v>2119</v>
      </c>
      <c r="J799" s="1" t="s">
        <v>2120</v>
      </c>
      <c r="K799" s="24">
        <f t="shared" si="1"/>
        <v>858.00000000000011</v>
      </c>
      <c r="L799" s="7" t="s">
        <v>4425</v>
      </c>
    </row>
    <row r="800" spans="1:12" ht="78.75" x14ac:dyDescent="0.25">
      <c r="A800" s="30">
        <v>153354</v>
      </c>
      <c r="B800" s="84" t="s">
        <v>2121</v>
      </c>
      <c r="C800" s="84"/>
      <c r="D800" s="85" t="s">
        <v>575</v>
      </c>
      <c r="E800" s="85"/>
      <c r="F800" s="40" t="s">
        <v>18</v>
      </c>
      <c r="G800" s="41" t="s">
        <v>2084</v>
      </c>
      <c r="H800" s="9">
        <v>780</v>
      </c>
      <c r="I800" s="75" t="s">
        <v>2122</v>
      </c>
      <c r="J800" s="1" t="s">
        <v>2123</v>
      </c>
      <c r="K800" s="24">
        <f t="shared" si="1"/>
        <v>858.00000000000011</v>
      </c>
      <c r="L800" s="7" t="s">
        <v>4426</v>
      </c>
    </row>
    <row r="801" spans="1:12" ht="78.75" x14ac:dyDescent="0.25">
      <c r="A801" s="30">
        <v>153355</v>
      </c>
      <c r="B801" s="84" t="s">
        <v>2124</v>
      </c>
      <c r="C801" s="84"/>
      <c r="D801" s="85" t="s">
        <v>575</v>
      </c>
      <c r="E801" s="85"/>
      <c r="F801" s="40" t="s">
        <v>18</v>
      </c>
      <c r="G801" s="41" t="s">
        <v>2084</v>
      </c>
      <c r="H801" s="9">
        <v>780</v>
      </c>
      <c r="I801" s="75" t="s">
        <v>2125</v>
      </c>
      <c r="J801" s="1" t="s">
        <v>2126</v>
      </c>
      <c r="K801" s="24">
        <f t="shared" si="1"/>
        <v>858.00000000000011</v>
      </c>
      <c r="L801" s="7" t="s">
        <v>4427</v>
      </c>
    </row>
    <row r="802" spans="1:12" ht="78.75" x14ac:dyDescent="0.25">
      <c r="A802" s="30">
        <v>153356</v>
      </c>
      <c r="B802" s="84" t="s">
        <v>2127</v>
      </c>
      <c r="C802" s="84"/>
      <c r="D802" s="85" t="s">
        <v>575</v>
      </c>
      <c r="E802" s="85"/>
      <c r="F802" s="40" t="s">
        <v>18</v>
      </c>
      <c r="G802" s="41" t="s">
        <v>2084</v>
      </c>
      <c r="H802" s="9">
        <v>780</v>
      </c>
      <c r="I802" s="75" t="s">
        <v>2128</v>
      </c>
      <c r="J802" s="1" t="s">
        <v>2129</v>
      </c>
      <c r="K802" s="24">
        <f t="shared" si="1"/>
        <v>858.00000000000011</v>
      </c>
      <c r="L802" s="7" t="s">
        <v>4428</v>
      </c>
    </row>
    <row r="803" spans="1:12" ht="15.75" x14ac:dyDescent="0.25">
      <c r="A803" s="4" t="s">
        <v>2130</v>
      </c>
      <c r="B803" s="29"/>
      <c r="C803" s="29"/>
      <c r="D803" s="29"/>
      <c r="E803" s="29"/>
      <c r="F803" s="29"/>
      <c r="G803" s="29"/>
      <c r="H803" s="9"/>
      <c r="I803" s="75"/>
      <c r="J803" s="1"/>
      <c r="K803" s="24"/>
    </row>
    <row r="804" spans="1:12" ht="78.75" x14ac:dyDescent="0.25">
      <c r="A804" s="30">
        <v>153400</v>
      </c>
      <c r="B804" s="84" t="s">
        <v>2131</v>
      </c>
      <c r="C804" s="84"/>
      <c r="D804" s="85" t="s">
        <v>575</v>
      </c>
      <c r="E804" s="85"/>
      <c r="F804" s="40" t="s">
        <v>18</v>
      </c>
      <c r="G804" s="41" t="s">
        <v>2084</v>
      </c>
      <c r="H804" s="9">
        <v>780</v>
      </c>
      <c r="I804" s="75" t="s">
        <v>2132</v>
      </c>
      <c r="J804" s="1" t="s">
        <v>2133</v>
      </c>
      <c r="K804" s="24">
        <f t="shared" si="1"/>
        <v>858.00000000000011</v>
      </c>
      <c r="L804" s="7" t="s">
        <v>4429</v>
      </c>
    </row>
    <row r="805" spans="1:12" ht="78.75" x14ac:dyDescent="0.25">
      <c r="A805" s="30">
        <v>153401</v>
      </c>
      <c r="B805" s="84" t="s">
        <v>2134</v>
      </c>
      <c r="C805" s="84"/>
      <c r="D805" s="85" t="s">
        <v>575</v>
      </c>
      <c r="E805" s="85"/>
      <c r="F805" s="40" t="s">
        <v>18</v>
      </c>
      <c r="G805" s="41" t="s">
        <v>2084</v>
      </c>
      <c r="H805" s="9">
        <v>780</v>
      </c>
      <c r="I805" s="75" t="s">
        <v>2135</v>
      </c>
      <c r="J805" s="1" t="s">
        <v>2136</v>
      </c>
      <c r="K805" s="24">
        <f t="shared" si="1"/>
        <v>858.00000000000011</v>
      </c>
      <c r="L805" s="7" t="s">
        <v>4430</v>
      </c>
    </row>
    <row r="806" spans="1:12" ht="63" x14ac:dyDescent="0.25">
      <c r="A806" s="30">
        <v>153402</v>
      </c>
      <c r="B806" s="84" t="s">
        <v>2137</v>
      </c>
      <c r="C806" s="84"/>
      <c r="D806" s="85" t="s">
        <v>575</v>
      </c>
      <c r="E806" s="85"/>
      <c r="F806" s="40" t="s">
        <v>18</v>
      </c>
      <c r="G806" s="41" t="s">
        <v>2084</v>
      </c>
      <c r="H806" s="9">
        <v>780</v>
      </c>
      <c r="I806" s="75" t="s">
        <v>2138</v>
      </c>
      <c r="J806" s="1" t="s">
        <v>2139</v>
      </c>
      <c r="K806" s="24">
        <f t="shared" si="1"/>
        <v>858.00000000000011</v>
      </c>
      <c r="L806" s="7" t="s">
        <v>4431</v>
      </c>
    </row>
    <row r="807" spans="1:12" ht="63" x14ac:dyDescent="0.25">
      <c r="A807" s="30">
        <v>153403</v>
      </c>
      <c r="B807" s="84" t="s">
        <v>2140</v>
      </c>
      <c r="C807" s="84"/>
      <c r="D807" s="85" t="s">
        <v>575</v>
      </c>
      <c r="E807" s="85"/>
      <c r="F807" s="40" t="s">
        <v>18</v>
      </c>
      <c r="G807" s="41" t="s">
        <v>2084</v>
      </c>
      <c r="H807" s="9">
        <v>780</v>
      </c>
      <c r="I807" s="75" t="s">
        <v>2141</v>
      </c>
      <c r="J807" s="1" t="s">
        <v>2142</v>
      </c>
      <c r="K807" s="24">
        <f t="shared" si="1"/>
        <v>858.00000000000011</v>
      </c>
      <c r="L807" s="7" t="s">
        <v>4432</v>
      </c>
    </row>
    <row r="808" spans="1:12" ht="78.75" x14ac:dyDescent="0.25">
      <c r="A808" s="30">
        <v>153404</v>
      </c>
      <c r="B808" s="84" t="s">
        <v>2143</v>
      </c>
      <c r="C808" s="84"/>
      <c r="D808" s="85" t="s">
        <v>575</v>
      </c>
      <c r="E808" s="85"/>
      <c r="F808" s="40" t="s">
        <v>18</v>
      </c>
      <c r="G808" s="41" t="s">
        <v>2084</v>
      </c>
      <c r="H808" s="9">
        <v>780</v>
      </c>
      <c r="I808" s="75" t="s">
        <v>2144</v>
      </c>
      <c r="J808" s="1" t="s">
        <v>2145</v>
      </c>
      <c r="K808" s="24">
        <f t="shared" si="1"/>
        <v>858.00000000000011</v>
      </c>
      <c r="L808" s="7" t="s">
        <v>4433</v>
      </c>
    </row>
    <row r="809" spans="1:12" ht="15.75" x14ac:dyDescent="0.25">
      <c r="A809" s="4" t="s">
        <v>2146</v>
      </c>
      <c r="B809" s="29"/>
      <c r="C809" s="29"/>
      <c r="D809" s="29"/>
      <c r="E809" s="29"/>
      <c r="F809" s="29"/>
      <c r="G809" s="29"/>
      <c r="H809" s="9"/>
      <c r="I809" s="75"/>
      <c r="J809" s="1"/>
      <c r="K809" s="24"/>
    </row>
    <row r="810" spans="1:12" ht="78.75" x14ac:dyDescent="0.25">
      <c r="A810" s="30">
        <v>153450</v>
      </c>
      <c r="B810" s="84" t="s">
        <v>2147</v>
      </c>
      <c r="C810" s="84"/>
      <c r="D810" s="85" t="s">
        <v>575</v>
      </c>
      <c r="E810" s="85"/>
      <c r="F810" s="40" t="s">
        <v>18</v>
      </c>
      <c r="G810" s="41" t="s">
        <v>2084</v>
      </c>
      <c r="H810" s="9">
        <v>780</v>
      </c>
      <c r="I810" s="75" t="s">
        <v>2148</v>
      </c>
      <c r="J810" s="1" t="s">
        <v>2149</v>
      </c>
      <c r="K810" s="24">
        <f t="shared" si="1"/>
        <v>858.00000000000011</v>
      </c>
      <c r="L810" s="7" t="s">
        <v>4434</v>
      </c>
    </row>
    <row r="811" spans="1:12" ht="63" x14ac:dyDescent="0.25">
      <c r="A811" s="30">
        <v>153451</v>
      </c>
      <c r="B811" s="84" t="s">
        <v>2150</v>
      </c>
      <c r="C811" s="84"/>
      <c r="D811" s="85" t="s">
        <v>575</v>
      </c>
      <c r="E811" s="85"/>
      <c r="F811" s="40" t="s">
        <v>18</v>
      </c>
      <c r="G811" s="41" t="s">
        <v>2084</v>
      </c>
      <c r="H811" s="9">
        <v>1020</v>
      </c>
      <c r="I811" s="75" t="s">
        <v>2151</v>
      </c>
      <c r="J811" s="1" t="s">
        <v>2152</v>
      </c>
      <c r="K811" s="24">
        <f>H811*1.1</f>
        <v>1122</v>
      </c>
      <c r="L811" s="7" t="s">
        <v>4435</v>
      </c>
    </row>
    <row r="812" spans="1:12" ht="63" x14ac:dyDescent="0.25">
      <c r="A812" s="30">
        <v>153452</v>
      </c>
      <c r="B812" s="84" t="s">
        <v>2153</v>
      </c>
      <c r="C812" s="84"/>
      <c r="D812" s="85" t="s">
        <v>575</v>
      </c>
      <c r="E812" s="85"/>
      <c r="F812" s="40" t="s">
        <v>18</v>
      </c>
      <c r="G812" s="41" t="s">
        <v>2084</v>
      </c>
      <c r="H812" s="9">
        <v>780</v>
      </c>
      <c r="I812" s="75" t="s">
        <v>2154</v>
      </c>
      <c r="J812" s="1" t="s">
        <v>2155</v>
      </c>
      <c r="K812" s="24">
        <f t="shared" si="1"/>
        <v>858.00000000000011</v>
      </c>
      <c r="L812" s="7" t="s">
        <v>4436</v>
      </c>
    </row>
    <row r="813" spans="1:12" ht="78.75" x14ac:dyDescent="0.25">
      <c r="A813" s="30">
        <v>153453</v>
      </c>
      <c r="B813" s="84" t="s">
        <v>2156</v>
      </c>
      <c r="C813" s="84"/>
      <c r="D813" s="85" t="s">
        <v>575</v>
      </c>
      <c r="E813" s="85"/>
      <c r="F813" s="40" t="s">
        <v>18</v>
      </c>
      <c r="G813" s="41" t="s">
        <v>2084</v>
      </c>
      <c r="H813" s="9">
        <v>780</v>
      </c>
      <c r="I813" s="75" t="s">
        <v>2157</v>
      </c>
      <c r="J813" s="1" t="s">
        <v>2158</v>
      </c>
      <c r="K813" s="24">
        <f t="shared" si="1"/>
        <v>858.00000000000011</v>
      </c>
      <c r="L813" s="7" t="s">
        <v>4437</v>
      </c>
    </row>
    <row r="814" spans="1:12" ht="94.5" x14ac:dyDescent="0.25">
      <c r="A814" s="30">
        <v>153454</v>
      </c>
      <c r="B814" s="84" t="s">
        <v>2159</v>
      </c>
      <c r="C814" s="84"/>
      <c r="D814" s="85" t="s">
        <v>575</v>
      </c>
      <c r="E814" s="85"/>
      <c r="F814" s="40" t="s">
        <v>18</v>
      </c>
      <c r="G814" s="41" t="s">
        <v>2084</v>
      </c>
      <c r="H814" s="9">
        <v>780</v>
      </c>
      <c r="I814" s="75" t="s">
        <v>2160</v>
      </c>
      <c r="J814" s="1" t="s">
        <v>2161</v>
      </c>
      <c r="K814" s="24">
        <f t="shared" si="1"/>
        <v>858.00000000000011</v>
      </c>
      <c r="L814" s="7" t="s">
        <v>4438</v>
      </c>
    </row>
    <row r="815" spans="1:12" ht="78.75" x14ac:dyDescent="0.25">
      <c r="A815" s="30">
        <v>153455</v>
      </c>
      <c r="B815" s="84" t="s">
        <v>2162</v>
      </c>
      <c r="C815" s="84"/>
      <c r="D815" s="85" t="s">
        <v>575</v>
      </c>
      <c r="E815" s="85"/>
      <c r="F815" s="40" t="s">
        <v>18</v>
      </c>
      <c r="G815" s="41" t="s">
        <v>2084</v>
      </c>
      <c r="H815" s="9">
        <v>780</v>
      </c>
      <c r="I815" s="75" t="s">
        <v>2163</v>
      </c>
      <c r="J815" s="1" t="s">
        <v>2164</v>
      </c>
      <c r="K815" s="24">
        <f t="shared" si="1"/>
        <v>858.00000000000011</v>
      </c>
      <c r="L815" s="7" t="s">
        <v>4439</v>
      </c>
    </row>
    <row r="816" spans="1:12" ht="15.75" x14ac:dyDescent="0.25">
      <c r="A816" s="4" t="s">
        <v>2165</v>
      </c>
      <c r="B816" s="29"/>
      <c r="C816" s="29"/>
      <c r="D816" s="29"/>
      <c r="E816" s="29"/>
      <c r="F816" s="29"/>
      <c r="G816" s="29"/>
      <c r="H816" s="9"/>
      <c r="I816" s="75"/>
      <c r="J816" s="1"/>
      <c r="K816" s="24"/>
    </row>
    <row r="817" spans="1:12" ht="15.75" x14ac:dyDescent="0.25">
      <c r="A817" s="4" t="s">
        <v>2166</v>
      </c>
      <c r="B817" s="29"/>
      <c r="C817" s="29"/>
      <c r="D817" s="29"/>
      <c r="E817" s="29"/>
      <c r="F817" s="29"/>
      <c r="G817" s="29"/>
      <c r="H817" s="9"/>
      <c r="I817" s="75"/>
      <c r="J817" s="1"/>
      <c r="K817" s="24"/>
    </row>
    <row r="818" spans="1:12" ht="39" customHeight="1" x14ac:dyDescent="0.25">
      <c r="A818" s="30">
        <v>153500</v>
      </c>
      <c r="B818" s="84" t="s">
        <v>2167</v>
      </c>
      <c r="C818" s="84"/>
      <c r="D818" s="85" t="s">
        <v>575</v>
      </c>
      <c r="E818" s="85"/>
      <c r="F818" s="40" t="s">
        <v>18</v>
      </c>
      <c r="G818" s="41" t="s">
        <v>2084</v>
      </c>
      <c r="H818" s="9">
        <v>672</v>
      </c>
      <c r="I818" s="75" t="s">
        <v>2168</v>
      </c>
      <c r="J818" s="1" t="s">
        <v>2169</v>
      </c>
      <c r="K818" s="25">
        <f t="shared" ref="K818:K883" si="2">H818*1.1</f>
        <v>739.2</v>
      </c>
      <c r="L818" s="7" t="s">
        <v>4440</v>
      </c>
    </row>
    <row r="819" spans="1:12" ht="39" customHeight="1" x14ac:dyDescent="0.25">
      <c r="A819" s="30">
        <v>153501</v>
      </c>
      <c r="B819" s="84" t="s">
        <v>2170</v>
      </c>
      <c r="C819" s="84"/>
      <c r="D819" s="85" t="s">
        <v>575</v>
      </c>
      <c r="E819" s="85"/>
      <c r="F819" s="40" t="s">
        <v>18</v>
      </c>
      <c r="G819" s="41" t="s">
        <v>2084</v>
      </c>
      <c r="H819" s="9">
        <v>672</v>
      </c>
      <c r="I819" s="75" t="s">
        <v>2171</v>
      </c>
      <c r="J819" s="1" t="s">
        <v>2172</v>
      </c>
      <c r="K819" s="25">
        <f t="shared" si="2"/>
        <v>739.2</v>
      </c>
      <c r="L819" s="7" t="s">
        <v>4441</v>
      </c>
    </row>
    <row r="820" spans="1:12" ht="39" customHeight="1" x14ac:dyDescent="0.25">
      <c r="A820" s="30">
        <v>153502</v>
      </c>
      <c r="B820" s="84" t="s">
        <v>2173</v>
      </c>
      <c r="C820" s="84"/>
      <c r="D820" s="85" t="s">
        <v>575</v>
      </c>
      <c r="E820" s="85"/>
      <c r="F820" s="40" t="s">
        <v>18</v>
      </c>
      <c r="G820" s="41" t="s">
        <v>2084</v>
      </c>
      <c r="H820" s="9">
        <v>672</v>
      </c>
      <c r="I820" s="75" t="s">
        <v>2174</v>
      </c>
      <c r="J820" s="1" t="s">
        <v>2175</v>
      </c>
      <c r="K820" s="25">
        <f t="shared" si="2"/>
        <v>739.2</v>
      </c>
      <c r="L820" s="7" t="s">
        <v>4442</v>
      </c>
    </row>
    <row r="821" spans="1:12" ht="39" customHeight="1" x14ac:dyDescent="0.25">
      <c r="A821" s="30">
        <v>153503</v>
      </c>
      <c r="B821" s="84" t="s">
        <v>2176</v>
      </c>
      <c r="C821" s="84"/>
      <c r="D821" s="85" t="s">
        <v>575</v>
      </c>
      <c r="E821" s="85"/>
      <c r="F821" s="40" t="s">
        <v>18</v>
      </c>
      <c r="G821" s="41" t="s">
        <v>2084</v>
      </c>
      <c r="H821" s="9">
        <v>672</v>
      </c>
      <c r="I821" s="75" t="s">
        <v>2177</v>
      </c>
      <c r="J821" s="1" t="s">
        <v>2178</v>
      </c>
      <c r="K821" s="25">
        <f t="shared" si="2"/>
        <v>739.2</v>
      </c>
      <c r="L821" s="7" t="s">
        <v>4443</v>
      </c>
    </row>
    <row r="822" spans="1:12" ht="39" customHeight="1" x14ac:dyDescent="0.25">
      <c r="A822" s="30">
        <v>153504</v>
      </c>
      <c r="B822" s="84" t="s">
        <v>2179</v>
      </c>
      <c r="C822" s="84"/>
      <c r="D822" s="85" t="s">
        <v>575</v>
      </c>
      <c r="E822" s="85"/>
      <c r="F822" s="40" t="s">
        <v>18</v>
      </c>
      <c r="G822" s="41" t="s">
        <v>2084</v>
      </c>
      <c r="H822" s="9">
        <v>672</v>
      </c>
      <c r="I822" s="75" t="s">
        <v>2180</v>
      </c>
      <c r="J822" s="1" t="s">
        <v>2181</v>
      </c>
      <c r="K822" s="25">
        <f t="shared" si="2"/>
        <v>739.2</v>
      </c>
      <c r="L822" s="7" t="s">
        <v>4444</v>
      </c>
    </row>
    <row r="823" spans="1:12" ht="39" customHeight="1" x14ac:dyDescent="0.25">
      <c r="A823" s="30">
        <v>153505</v>
      </c>
      <c r="B823" s="84" t="s">
        <v>2182</v>
      </c>
      <c r="C823" s="84"/>
      <c r="D823" s="85" t="s">
        <v>575</v>
      </c>
      <c r="E823" s="85"/>
      <c r="F823" s="40" t="s">
        <v>18</v>
      </c>
      <c r="G823" s="41" t="s">
        <v>2084</v>
      </c>
      <c r="H823" s="9">
        <v>672</v>
      </c>
      <c r="I823" s="75" t="s">
        <v>2183</v>
      </c>
      <c r="J823" s="1" t="s">
        <v>2184</v>
      </c>
      <c r="K823" s="25">
        <f t="shared" si="2"/>
        <v>739.2</v>
      </c>
      <c r="L823" s="7" t="s">
        <v>4445</v>
      </c>
    </row>
    <row r="824" spans="1:12" ht="39" customHeight="1" x14ac:dyDescent="0.25">
      <c r="A824" s="30">
        <v>153506</v>
      </c>
      <c r="B824" s="84" t="s">
        <v>2185</v>
      </c>
      <c r="C824" s="84"/>
      <c r="D824" s="85" t="s">
        <v>575</v>
      </c>
      <c r="E824" s="85"/>
      <c r="F824" s="40" t="s">
        <v>18</v>
      </c>
      <c r="G824" s="41" t="s">
        <v>2084</v>
      </c>
      <c r="H824" s="9">
        <v>672</v>
      </c>
      <c r="I824" s="75" t="s">
        <v>2186</v>
      </c>
      <c r="J824" s="1" t="s">
        <v>2187</v>
      </c>
      <c r="K824" s="25">
        <f t="shared" si="2"/>
        <v>739.2</v>
      </c>
      <c r="L824" s="7" t="s">
        <v>4446</v>
      </c>
    </row>
    <row r="825" spans="1:12" ht="39" customHeight="1" x14ac:dyDescent="0.25">
      <c r="A825" s="30">
        <v>153507</v>
      </c>
      <c r="B825" s="84" t="s">
        <v>2188</v>
      </c>
      <c r="C825" s="84"/>
      <c r="D825" s="85" t="s">
        <v>575</v>
      </c>
      <c r="E825" s="85"/>
      <c r="F825" s="40" t="s">
        <v>18</v>
      </c>
      <c r="G825" s="41" t="s">
        <v>2084</v>
      </c>
      <c r="H825" s="9">
        <v>672</v>
      </c>
      <c r="I825" s="75" t="s">
        <v>2189</v>
      </c>
      <c r="J825" s="1" t="s">
        <v>2190</v>
      </c>
      <c r="K825" s="25">
        <f t="shared" si="2"/>
        <v>739.2</v>
      </c>
      <c r="L825" s="7" t="s">
        <v>4447</v>
      </c>
    </row>
    <row r="826" spans="1:12" ht="39" customHeight="1" x14ac:dyDescent="0.25">
      <c r="A826" s="30">
        <v>153508</v>
      </c>
      <c r="B826" s="84" t="s">
        <v>2191</v>
      </c>
      <c r="C826" s="84"/>
      <c r="D826" s="85" t="s">
        <v>575</v>
      </c>
      <c r="E826" s="85"/>
      <c r="F826" s="40" t="s">
        <v>18</v>
      </c>
      <c r="G826" s="41" t="s">
        <v>2084</v>
      </c>
      <c r="H826" s="9">
        <v>672</v>
      </c>
      <c r="I826" s="75" t="s">
        <v>2192</v>
      </c>
      <c r="J826" s="1" t="s">
        <v>2193</v>
      </c>
      <c r="K826" s="25">
        <f t="shared" si="2"/>
        <v>739.2</v>
      </c>
      <c r="L826" s="7" t="s">
        <v>4448</v>
      </c>
    </row>
    <row r="827" spans="1:12" ht="39" customHeight="1" x14ac:dyDescent="0.25">
      <c r="A827" s="30">
        <v>153509</v>
      </c>
      <c r="B827" s="84" t="s">
        <v>2194</v>
      </c>
      <c r="C827" s="84"/>
      <c r="D827" s="85" t="s">
        <v>575</v>
      </c>
      <c r="E827" s="85"/>
      <c r="F827" s="40" t="s">
        <v>18</v>
      </c>
      <c r="G827" s="41" t="s">
        <v>2084</v>
      </c>
      <c r="H827" s="9">
        <v>672</v>
      </c>
      <c r="I827" s="75" t="s">
        <v>2195</v>
      </c>
      <c r="J827" s="1" t="s">
        <v>2196</v>
      </c>
      <c r="K827" s="25">
        <f t="shared" si="2"/>
        <v>739.2</v>
      </c>
      <c r="L827" s="7" t="s">
        <v>4449</v>
      </c>
    </row>
    <row r="828" spans="1:12" ht="39" customHeight="1" x14ac:dyDescent="0.25">
      <c r="A828" s="30">
        <v>153510</v>
      </c>
      <c r="B828" s="84" t="s">
        <v>2197</v>
      </c>
      <c r="C828" s="84"/>
      <c r="D828" s="85" t="s">
        <v>575</v>
      </c>
      <c r="E828" s="85"/>
      <c r="F828" s="40" t="s">
        <v>18</v>
      </c>
      <c r="G828" s="41" t="s">
        <v>2084</v>
      </c>
      <c r="H828" s="9">
        <v>672</v>
      </c>
      <c r="I828" s="75" t="s">
        <v>2198</v>
      </c>
      <c r="J828" s="1" t="s">
        <v>2199</v>
      </c>
      <c r="K828" s="25">
        <f t="shared" si="2"/>
        <v>739.2</v>
      </c>
      <c r="L828" s="7" t="s">
        <v>4450</v>
      </c>
    </row>
    <row r="829" spans="1:12" ht="39" customHeight="1" x14ac:dyDescent="0.25">
      <c r="A829" s="30">
        <v>153511</v>
      </c>
      <c r="B829" s="84" t="s">
        <v>2200</v>
      </c>
      <c r="C829" s="84"/>
      <c r="D829" s="85" t="s">
        <v>575</v>
      </c>
      <c r="E829" s="85"/>
      <c r="F829" s="40" t="s">
        <v>18</v>
      </c>
      <c r="G829" s="41" t="s">
        <v>2084</v>
      </c>
      <c r="H829" s="9">
        <v>672</v>
      </c>
      <c r="I829" s="75" t="s">
        <v>2201</v>
      </c>
      <c r="J829" s="1" t="s">
        <v>2202</v>
      </c>
      <c r="K829" s="25">
        <f t="shared" si="2"/>
        <v>739.2</v>
      </c>
      <c r="L829" s="7" t="s">
        <v>4451</v>
      </c>
    </row>
    <row r="830" spans="1:12" ht="39" customHeight="1" x14ac:dyDescent="0.25">
      <c r="A830" s="30">
        <v>153512</v>
      </c>
      <c r="B830" s="84" t="s">
        <v>2203</v>
      </c>
      <c r="C830" s="84"/>
      <c r="D830" s="85" t="s">
        <v>575</v>
      </c>
      <c r="E830" s="85"/>
      <c r="F830" s="40" t="s">
        <v>18</v>
      </c>
      <c r="G830" s="41" t="s">
        <v>2084</v>
      </c>
      <c r="H830" s="9">
        <v>672</v>
      </c>
      <c r="I830" s="75" t="s">
        <v>2204</v>
      </c>
      <c r="J830" s="1" t="s">
        <v>2205</v>
      </c>
      <c r="K830" s="25">
        <f t="shared" si="2"/>
        <v>739.2</v>
      </c>
      <c r="L830" s="7" t="s">
        <v>4452</v>
      </c>
    </row>
    <row r="831" spans="1:12" ht="39" customHeight="1" x14ac:dyDescent="0.25">
      <c r="A831" s="30">
        <v>153513</v>
      </c>
      <c r="B831" s="84" t="s">
        <v>2206</v>
      </c>
      <c r="C831" s="84"/>
      <c r="D831" s="85" t="s">
        <v>575</v>
      </c>
      <c r="E831" s="85"/>
      <c r="F831" s="40" t="s">
        <v>18</v>
      </c>
      <c r="G831" s="41" t="s">
        <v>2084</v>
      </c>
      <c r="H831" s="9">
        <v>672</v>
      </c>
      <c r="I831" s="75" t="s">
        <v>2207</v>
      </c>
      <c r="J831" s="1" t="s">
        <v>2208</v>
      </c>
      <c r="K831" s="25">
        <f t="shared" si="2"/>
        <v>739.2</v>
      </c>
      <c r="L831" s="7" t="s">
        <v>4453</v>
      </c>
    </row>
    <row r="832" spans="1:12" ht="39" customHeight="1" x14ac:dyDescent="0.25">
      <c r="A832" s="30">
        <v>153514</v>
      </c>
      <c r="B832" s="84" t="s">
        <v>2209</v>
      </c>
      <c r="C832" s="84"/>
      <c r="D832" s="85" t="s">
        <v>575</v>
      </c>
      <c r="E832" s="85"/>
      <c r="F832" s="40" t="s">
        <v>18</v>
      </c>
      <c r="G832" s="41" t="s">
        <v>2084</v>
      </c>
      <c r="H832" s="9">
        <v>672</v>
      </c>
      <c r="I832" s="75" t="s">
        <v>2210</v>
      </c>
      <c r="J832" s="1" t="s">
        <v>2211</v>
      </c>
      <c r="K832" s="25">
        <f t="shared" si="2"/>
        <v>739.2</v>
      </c>
      <c r="L832" s="7" t="s">
        <v>4454</v>
      </c>
    </row>
    <row r="833" spans="1:12" ht="39" customHeight="1" x14ac:dyDescent="0.25">
      <c r="A833" s="30">
        <v>153515</v>
      </c>
      <c r="B833" s="84" t="s">
        <v>2212</v>
      </c>
      <c r="C833" s="84"/>
      <c r="D833" s="85" t="s">
        <v>575</v>
      </c>
      <c r="E833" s="85"/>
      <c r="F833" s="40" t="s">
        <v>18</v>
      </c>
      <c r="G833" s="41" t="s">
        <v>2084</v>
      </c>
      <c r="H833" s="9">
        <v>672</v>
      </c>
      <c r="I833" s="75" t="s">
        <v>2213</v>
      </c>
      <c r="J833" s="1" t="s">
        <v>2214</v>
      </c>
      <c r="K833" s="25">
        <f t="shared" si="2"/>
        <v>739.2</v>
      </c>
      <c r="L833" s="7" t="s">
        <v>4455</v>
      </c>
    </row>
    <row r="834" spans="1:12" ht="39" customHeight="1" x14ac:dyDescent="0.25">
      <c r="A834" s="30">
        <v>153516</v>
      </c>
      <c r="B834" s="84" t="s">
        <v>2215</v>
      </c>
      <c r="C834" s="84"/>
      <c r="D834" s="85" t="s">
        <v>575</v>
      </c>
      <c r="E834" s="85"/>
      <c r="F834" s="40" t="s">
        <v>18</v>
      </c>
      <c r="G834" s="41" t="s">
        <v>2084</v>
      </c>
      <c r="H834" s="9">
        <v>672</v>
      </c>
      <c r="I834" s="75" t="s">
        <v>2216</v>
      </c>
      <c r="J834" s="1" t="s">
        <v>2217</v>
      </c>
      <c r="K834" s="25">
        <f t="shared" si="2"/>
        <v>739.2</v>
      </c>
      <c r="L834" s="7" t="s">
        <v>4456</v>
      </c>
    </row>
    <row r="835" spans="1:12" ht="39" customHeight="1" x14ac:dyDescent="0.25">
      <c r="A835" s="30">
        <v>153517</v>
      </c>
      <c r="B835" s="84" t="s">
        <v>2218</v>
      </c>
      <c r="C835" s="84"/>
      <c r="D835" s="85" t="s">
        <v>575</v>
      </c>
      <c r="E835" s="85"/>
      <c r="F835" s="40" t="s">
        <v>18</v>
      </c>
      <c r="G835" s="41" t="s">
        <v>2084</v>
      </c>
      <c r="H835" s="9">
        <v>672</v>
      </c>
      <c r="I835" s="75" t="s">
        <v>2219</v>
      </c>
      <c r="J835" s="1" t="s">
        <v>2220</v>
      </c>
      <c r="K835" s="25">
        <f t="shared" si="2"/>
        <v>739.2</v>
      </c>
      <c r="L835" s="7" t="s">
        <v>4457</v>
      </c>
    </row>
    <row r="836" spans="1:12" ht="39" customHeight="1" x14ac:dyDescent="0.25">
      <c r="A836" s="30">
        <v>153518</v>
      </c>
      <c r="B836" s="84" t="s">
        <v>2221</v>
      </c>
      <c r="C836" s="84"/>
      <c r="D836" s="85" t="s">
        <v>575</v>
      </c>
      <c r="E836" s="85"/>
      <c r="F836" s="40" t="s">
        <v>18</v>
      </c>
      <c r="G836" s="41" t="s">
        <v>2084</v>
      </c>
      <c r="H836" s="9">
        <v>672</v>
      </c>
      <c r="I836" s="75" t="s">
        <v>2222</v>
      </c>
      <c r="J836" s="1" t="s">
        <v>2223</v>
      </c>
      <c r="K836" s="25">
        <f t="shared" si="2"/>
        <v>739.2</v>
      </c>
      <c r="L836" s="7" t="s">
        <v>4458</v>
      </c>
    </row>
    <row r="837" spans="1:12" ht="15.75" x14ac:dyDescent="0.25">
      <c r="A837" s="4" t="s">
        <v>2224</v>
      </c>
      <c r="B837" s="29"/>
      <c r="C837" s="29"/>
      <c r="D837" s="29"/>
      <c r="E837" s="29"/>
      <c r="F837" s="29"/>
      <c r="G837" s="29"/>
      <c r="H837" s="9"/>
      <c r="I837" s="75"/>
      <c r="J837" s="1"/>
      <c r="K837" s="24"/>
    </row>
    <row r="838" spans="1:12" ht="38.25" customHeight="1" x14ac:dyDescent="0.25">
      <c r="A838" s="30">
        <v>153550</v>
      </c>
      <c r="B838" s="84" t="s">
        <v>2225</v>
      </c>
      <c r="C838" s="84"/>
      <c r="D838" s="85" t="s">
        <v>575</v>
      </c>
      <c r="E838" s="85"/>
      <c r="F838" s="40" t="s">
        <v>18</v>
      </c>
      <c r="G838" s="41" t="s">
        <v>2084</v>
      </c>
      <c r="H838" s="9">
        <v>672</v>
      </c>
      <c r="I838" s="75" t="s">
        <v>2226</v>
      </c>
      <c r="J838" s="1" t="s">
        <v>2227</v>
      </c>
      <c r="K838" s="25">
        <f t="shared" si="2"/>
        <v>739.2</v>
      </c>
      <c r="L838" s="7" t="s">
        <v>4459</v>
      </c>
    </row>
    <row r="839" spans="1:12" ht="38.25" customHeight="1" x14ac:dyDescent="0.25">
      <c r="A839" s="30">
        <v>153551</v>
      </c>
      <c r="B839" s="84" t="s">
        <v>2228</v>
      </c>
      <c r="C839" s="84"/>
      <c r="D839" s="85" t="s">
        <v>575</v>
      </c>
      <c r="E839" s="85"/>
      <c r="F839" s="40" t="s">
        <v>18</v>
      </c>
      <c r="G839" s="41" t="s">
        <v>2084</v>
      </c>
      <c r="H839" s="9">
        <v>672</v>
      </c>
      <c r="I839" s="75" t="s">
        <v>2229</v>
      </c>
      <c r="J839" s="1" t="s">
        <v>2230</v>
      </c>
      <c r="K839" s="25">
        <f>H839*1.1</f>
        <v>739.2</v>
      </c>
      <c r="L839" s="7" t="s">
        <v>4460</v>
      </c>
    </row>
    <row r="840" spans="1:12" ht="38.25" customHeight="1" x14ac:dyDescent="0.25">
      <c r="A840" s="30">
        <v>153552</v>
      </c>
      <c r="B840" s="84" t="s">
        <v>2231</v>
      </c>
      <c r="C840" s="84"/>
      <c r="D840" s="85" t="s">
        <v>575</v>
      </c>
      <c r="E840" s="85"/>
      <c r="F840" s="40" t="s">
        <v>18</v>
      </c>
      <c r="G840" s="41" t="s">
        <v>2084</v>
      </c>
      <c r="H840" s="9">
        <v>672</v>
      </c>
      <c r="I840" s="75" t="s">
        <v>2232</v>
      </c>
      <c r="J840" s="1" t="s">
        <v>2233</v>
      </c>
      <c r="K840" s="25">
        <f t="shared" si="2"/>
        <v>739.2</v>
      </c>
      <c r="L840" s="7" t="s">
        <v>4461</v>
      </c>
    </row>
    <row r="841" spans="1:12" ht="38.25" customHeight="1" x14ac:dyDescent="0.25">
      <c r="A841" s="30">
        <v>153553</v>
      </c>
      <c r="B841" s="84" t="s">
        <v>2234</v>
      </c>
      <c r="C841" s="84"/>
      <c r="D841" s="85" t="s">
        <v>575</v>
      </c>
      <c r="E841" s="85"/>
      <c r="F841" s="40" t="s">
        <v>18</v>
      </c>
      <c r="G841" s="41" t="s">
        <v>2084</v>
      </c>
      <c r="H841" s="9">
        <v>672</v>
      </c>
      <c r="I841" s="75" t="s">
        <v>2235</v>
      </c>
      <c r="J841" s="1" t="s">
        <v>2236</v>
      </c>
      <c r="K841" s="25">
        <f t="shared" si="2"/>
        <v>739.2</v>
      </c>
      <c r="L841" s="7" t="s">
        <v>4462</v>
      </c>
    </row>
    <row r="842" spans="1:12" ht="38.25" customHeight="1" x14ac:dyDescent="0.25">
      <c r="A842" s="30">
        <v>153554</v>
      </c>
      <c r="B842" s="84" t="s">
        <v>2237</v>
      </c>
      <c r="C842" s="84"/>
      <c r="D842" s="85" t="s">
        <v>575</v>
      </c>
      <c r="E842" s="85"/>
      <c r="F842" s="40" t="s">
        <v>18</v>
      </c>
      <c r="G842" s="41" t="s">
        <v>2084</v>
      </c>
      <c r="H842" s="9">
        <v>672</v>
      </c>
      <c r="I842" s="75" t="s">
        <v>2238</v>
      </c>
      <c r="J842" s="1" t="s">
        <v>2239</v>
      </c>
      <c r="K842" s="25">
        <f t="shared" si="2"/>
        <v>739.2</v>
      </c>
      <c r="L842" s="7" t="s">
        <v>4463</v>
      </c>
    </row>
    <row r="843" spans="1:12" ht="38.25" customHeight="1" x14ac:dyDescent="0.25">
      <c r="A843" s="30">
        <v>153555</v>
      </c>
      <c r="B843" s="84" t="s">
        <v>2240</v>
      </c>
      <c r="C843" s="84"/>
      <c r="D843" s="85" t="s">
        <v>575</v>
      </c>
      <c r="E843" s="85"/>
      <c r="F843" s="40" t="s">
        <v>18</v>
      </c>
      <c r="G843" s="41" t="s">
        <v>2084</v>
      </c>
      <c r="H843" s="9">
        <v>672</v>
      </c>
      <c r="I843" s="75" t="s">
        <v>2241</v>
      </c>
      <c r="J843" s="1" t="s">
        <v>2242</v>
      </c>
      <c r="K843" s="25">
        <f t="shared" si="2"/>
        <v>739.2</v>
      </c>
      <c r="L843" s="7" t="s">
        <v>4464</v>
      </c>
    </row>
    <row r="844" spans="1:12" ht="38.25" customHeight="1" x14ac:dyDescent="0.25">
      <c r="A844" s="30">
        <v>153556</v>
      </c>
      <c r="B844" s="84" t="s">
        <v>2243</v>
      </c>
      <c r="C844" s="84"/>
      <c r="D844" s="85" t="s">
        <v>575</v>
      </c>
      <c r="E844" s="85"/>
      <c r="F844" s="40" t="s">
        <v>18</v>
      </c>
      <c r="G844" s="41" t="s">
        <v>2084</v>
      </c>
      <c r="H844" s="9">
        <v>672</v>
      </c>
      <c r="I844" s="75" t="s">
        <v>2244</v>
      </c>
      <c r="J844" s="1" t="s">
        <v>2245</v>
      </c>
      <c r="K844" s="25">
        <f t="shared" si="2"/>
        <v>739.2</v>
      </c>
      <c r="L844" s="7" t="s">
        <v>4465</v>
      </c>
    </row>
    <row r="845" spans="1:12" ht="38.25" customHeight="1" x14ac:dyDescent="0.25">
      <c r="A845" s="30">
        <v>153557</v>
      </c>
      <c r="B845" s="84" t="s">
        <v>2246</v>
      </c>
      <c r="C845" s="84"/>
      <c r="D845" s="85" t="s">
        <v>575</v>
      </c>
      <c r="E845" s="85"/>
      <c r="F845" s="40" t="s">
        <v>18</v>
      </c>
      <c r="G845" s="41" t="s">
        <v>2084</v>
      </c>
      <c r="H845" s="9">
        <v>672</v>
      </c>
      <c r="I845" s="75" t="s">
        <v>2247</v>
      </c>
      <c r="J845" s="1" t="s">
        <v>2248</v>
      </c>
      <c r="K845" s="25">
        <f t="shared" si="2"/>
        <v>739.2</v>
      </c>
      <c r="L845" s="7" t="s">
        <v>4466</v>
      </c>
    </row>
    <row r="846" spans="1:12" ht="38.25" customHeight="1" x14ac:dyDescent="0.25">
      <c r="A846" s="30">
        <v>153558</v>
      </c>
      <c r="B846" s="84" t="s">
        <v>2249</v>
      </c>
      <c r="C846" s="84"/>
      <c r="D846" s="85" t="s">
        <v>575</v>
      </c>
      <c r="E846" s="85"/>
      <c r="F846" s="40" t="s">
        <v>18</v>
      </c>
      <c r="G846" s="41" t="s">
        <v>2084</v>
      </c>
      <c r="H846" s="9">
        <v>672</v>
      </c>
      <c r="I846" s="75" t="s">
        <v>2250</v>
      </c>
      <c r="J846" s="1" t="s">
        <v>2251</v>
      </c>
      <c r="K846" s="25">
        <f t="shared" si="2"/>
        <v>739.2</v>
      </c>
      <c r="L846" s="7" t="s">
        <v>4467</v>
      </c>
    </row>
    <row r="847" spans="1:12" ht="38.25" customHeight="1" x14ac:dyDescent="0.25">
      <c r="A847" s="30">
        <v>153559</v>
      </c>
      <c r="B847" s="84" t="s">
        <v>2252</v>
      </c>
      <c r="C847" s="84"/>
      <c r="D847" s="85" t="s">
        <v>575</v>
      </c>
      <c r="E847" s="85"/>
      <c r="F847" s="40" t="s">
        <v>18</v>
      </c>
      <c r="G847" s="41" t="s">
        <v>2084</v>
      </c>
      <c r="H847" s="9">
        <v>672</v>
      </c>
      <c r="I847" s="75" t="s">
        <v>2253</v>
      </c>
      <c r="J847" s="1" t="s">
        <v>2254</v>
      </c>
      <c r="K847" s="25">
        <f t="shared" si="2"/>
        <v>739.2</v>
      </c>
      <c r="L847" s="7" t="s">
        <v>4468</v>
      </c>
    </row>
    <row r="848" spans="1:12" ht="38.25" customHeight="1" x14ac:dyDescent="0.25">
      <c r="A848" s="30">
        <v>153560</v>
      </c>
      <c r="B848" s="84" t="s">
        <v>2255</v>
      </c>
      <c r="C848" s="84"/>
      <c r="D848" s="85" t="s">
        <v>575</v>
      </c>
      <c r="E848" s="85"/>
      <c r="F848" s="40" t="s">
        <v>18</v>
      </c>
      <c r="G848" s="41" t="s">
        <v>2084</v>
      </c>
      <c r="H848" s="9">
        <v>672</v>
      </c>
      <c r="I848" s="75" t="s">
        <v>2256</v>
      </c>
      <c r="J848" s="1" t="s">
        <v>2257</v>
      </c>
      <c r="K848" s="25">
        <f t="shared" si="2"/>
        <v>739.2</v>
      </c>
      <c r="L848" s="7" t="s">
        <v>4469</v>
      </c>
    </row>
    <row r="849" spans="1:12" ht="38.25" customHeight="1" x14ac:dyDescent="0.25">
      <c r="A849" s="30">
        <v>153561</v>
      </c>
      <c r="B849" s="84" t="s">
        <v>2258</v>
      </c>
      <c r="C849" s="84"/>
      <c r="D849" s="85" t="s">
        <v>575</v>
      </c>
      <c r="E849" s="85"/>
      <c r="F849" s="40" t="s">
        <v>18</v>
      </c>
      <c r="G849" s="41" t="s">
        <v>2084</v>
      </c>
      <c r="H849" s="9">
        <v>672</v>
      </c>
      <c r="I849" s="75" t="s">
        <v>2259</v>
      </c>
      <c r="J849" s="1" t="s">
        <v>2260</v>
      </c>
      <c r="K849" s="25">
        <f t="shared" si="2"/>
        <v>739.2</v>
      </c>
      <c r="L849" s="7" t="s">
        <v>4470</v>
      </c>
    </row>
    <row r="850" spans="1:12" ht="38.25" customHeight="1" x14ac:dyDescent="0.25">
      <c r="A850" s="30">
        <v>153562</v>
      </c>
      <c r="B850" s="84" t="s">
        <v>2261</v>
      </c>
      <c r="C850" s="84"/>
      <c r="D850" s="85" t="s">
        <v>575</v>
      </c>
      <c r="E850" s="85"/>
      <c r="F850" s="40" t="s">
        <v>18</v>
      </c>
      <c r="G850" s="41" t="s">
        <v>2084</v>
      </c>
      <c r="H850" s="9">
        <v>672</v>
      </c>
      <c r="I850" s="75" t="s">
        <v>2262</v>
      </c>
      <c r="J850" s="1" t="s">
        <v>2263</v>
      </c>
      <c r="K850" s="25">
        <f t="shared" si="2"/>
        <v>739.2</v>
      </c>
      <c r="L850" s="7" t="s">
        <v>4471</v>
      </c>
    </row>
    <row r="851" spans="1:12" ht="15.75" x14ac:dyDescent="0.25">
      <c r="A851" s="4" t="s">
        <v>2264</v>
      </c>
      <c r="B851" s="29"/>
      <c r="C851" s="29"/>
      <c r="D851" s="29"/>
      <c r="E851" s="29"/>
      <c r="F851" s="29"/>
      <c r="G851" s="29"/>
      <c r="H851" s="9"/>
      <c r="I851" s="75"/>
      <c r="J851" s="1"/>
      <c r="K851" s="24"/>
    </row>
    <row r="852" spans="1:12" ht="39.75" customHeight="1" x14ac:dyDescent="0.25">
      <c r="A852" s="30">
        <v>153600</v>
      </c>
      <c r="B852" s="84" t="s">
        <v>2265</v>
      </c>
      <c r="C852" s="84"/>
      <c r="D852" s="85" t="s">
        <v>575</v>
      </c>
      <c r="E852" s="85"/>
      <c r="F852" s="40" t="s">
        <v>18</v>
      </c>
      <c r="G852" s="41" t="s">
        <v>2084</v>
      </c>
      <c r="H852" s="9">
        <v>672</v>
      </c>
      <c r="I852" s="75" t="s">
        <v>2266</v>
      </c>
      <c r="J852" s="1" t="s">
        <v>2267</v>
      </c>
      <c r="K852" s="25">
        <f t="shared" si="2"/>
        <v>739.2</v>
      </c>
      <c r="L852" s="7" t="s">
        <v>4472</v>
      </c>
    </row>
    <row r="853" spans="1:12" ht="39.75" customHeight="1" x14ac:dyDescent="0.25">
      <c r="A853" s="30">
        <v>153601</v>
      </c>
      <c r="B853" s="84" t="s">
        <v>2268</v>
      </c>
      <c r="C853" s="84"/>
      <c r="D853" s="85" t="s">
        <v>575</v>
      </c>
      <c r="E853" s="85"/>
      <c r="F853" s="40" t="s">
        <v>18</v>
      </c>
      <c r="G853" s="41" t="s">
        <v>2084</v>
      </c>
      <c r="H853" s="9">
        <v>672</v>
      </c>
      <c r="I853" s="75" t="s">
        <v>2269</v>
      </c>
      <c r="J853" s="1" t="s">
        <v>2270</v>
      </c>
      <c r="K853" s="25">
        <f t="shared" si="2"/>
        <v>739.2</v>
      </c>
      <c r="L853" s="7" t="s">
        <v>4473</v>
      </c>
    </row>
    <row r="854" spans="1:12" ht="39.75" customHeight="1" x14ac:dyDescent="0.25">
      <c r="A854" s="30">
        <v>153602</v>
      </c>
      <c r="B854" s="84" t="s">
        <v>2271</v>
      </c>
      <c r="C854" s="84"/>
      <c r="D854" s="85" t="s">
        <v>575</v>
      </c>
      <c r="E854" s="85"/>
      <c r="F854" s="40" t="s">
        <v>18</v>
      </c>
      <c r="G854" s="41" t="s">
        <v>2084</v>
      </c>
      <c r="H854" s="9">
        <v>672</v>
      </c>
      <c r="I854" s="75" t="s">
        <v>2272</v>
      </c>
      <c r="J854" s="1" t="s">
        <v>2273</v>
      </c>
      <c r="K854" s="25">
        <f t="shared" si="2"/>
        <v>739.2</v>
      </c>
      <c r="L854" s="7" t="s">
        <v>4474</v>
      </c>
    </row>
    <row r="855" spans="1:12" ht="39.75" customHeight="1" x14ac:dyDescent="0.25">
      <c r="A855" s="30">
        <v>153603</v>
      </c>
      <c r="B855" s="84" t="s">
        <v>2274</v>
      </c>
      <c r="C855" s="84"/>
      <c r="D855" s="85" t="s">
        <v>575</v>
      </c>
      <c r="E855" s="85"/>
      <c r="F855" s="40" t="s">
        <v>18</v>
      </c>
      <c r="G855" s="41" t="s">
        <v>2084</v>
      </c>
      <c r="H855" s="9">
        <v>672</v>
      </c>
      <c r="I855" s="75" t="s">
        <v>2275</v>
      </c>
      <c r="J855" s="1" t="s">
        <v>2276</v>
      </c>
      <c r="K855" s="25">
        <f t="shared" si="2"/>
        <v>739.2</v>
      </c>
      <c r="L855" s="7" t="s">
        <v>4475</v>
      </c>
    </row>
    <row r="856" spans="1:12" ht="39.75" customHeight="1" x14ac:dyDescent="0.25">
      <c r="A856" s="30">
        <v>153604</v>
      </c>
      <c r="B856" s="84" t="s">
        <v>2277</v>
      </c>
      <c r="C856" s="84"/>
      <c r="D856" s="85" t="s">
        <v>575</v>
      </c>
      <c r="E856" s="85"/>
      <c r="F856" s="40" t="s">
        <v>18</v>
      </c>
      <c r="G856" s="41" t="s">
        <v>2084</v>
      </c>
      <c r="H856" s="9">
        <v>672</v>
      </c>
      <c r="I856" s="75" t="s">
        <v>2278</v>
      </c>
      <c r="J856" s="1" t="s">
        <v>2279</v>
      </c>
      <c r="K856" s="25">
        <f t="shared" si="2"/>
        <v>739.2</v>
      </c>
      <c r="L856" s="7" t="s">
        <v>4476</v>
      </c>
    </row>
    <row r="857" spans="1:12" ht="39.75" customHeight="1" x14ac:dyDescent="0.25">
      <c r="A857" s="30">
        <v>153605</v>
      </c>
      <c r="B857" s="84" t="s">
        <v>2280</v>
      </c>
      <c r="C857" s="84"/>
      <c r="D857" s="85" t="s">
        <v>575</v>
      </c>
      <c r="E857" s="85"/>
      <c r="F857" s="40" t="s">
        <v>18</v>
      </c>
      <c r="G857" s="41" t="s">
        <v>2084</v>
      </c>
      <c r="H857" s="9">
        <v>672</v>
      </c>
      <c r="I857" s="75" t="s">
        <v>2281</v>
      </c>
      <c r="J857" s="1" t="s">
        <v>2282</v>
      </c>
      <c r="K857" s="25">
        <f t="shared" si="2"/>
        <v>739.2</v>
      </c>
      <c r="L857" s="7" t="s">
        <v>4477</v>
      </c>
    </row>
    <row r="858" spans="1:12" ht="39" customHeight="1" x14ac:dyDescent="0.25">
      <c r="A858" s="30">
        <v>153606</v>
      </c>
      <c r="B858" s="84" t="s">
        <v>2283</v>
      </c>
      <c r="C858" s="84"/>
      <c r="D858" s="85" t="s">
        <v>575</v>
      </c>
      <c r="E858" s="85"/>
      <c r="F858" s="40" t="s">
        <v>18</v>
      </c>
      <c r="G858" s="41" t="s">
        <v>2084</v>
      </c>
      <c r="H858" s="9">
        <v>672</v>
      </c>
      <c r="I858" s="75" t="s">
        <v>2284</v>
      </c>
      <c r="J858" s="1" t="s">
        <v>2285</v>
      </c>
      <c r="K858" s="25">
        <f t="shared" si="2"/>
        <v>739.2</v>
      </c>
      <c r="L858" s="7" t="s">
        <v>4478</v>
      </c>
    </row>
    <row r="859" spans="1:12" ht="39" customHeight="1" x14ac:dyDescent="0.25">
      <c r="A859" s="30">
        <v>153607</v>
      </c>
      <c r="B859" s="84" t="s">
        <v>2286</v>
      </c>
      <c r="C859" s="84"/>
      <c r="D859" s="85" t="s">
        <v>575</v>
      </c>
      <c r="E859" s="85"/>
      <c r="F859" s="40" t="s">
        <v>18</v>
      </c>
      <c r="G859" s="41" t="s">
        <v>2084</v>
      </c>
      <c r="H859" s="9">
        <v>672</v>
      </c>
      <c r="I859" s="75" t="s">
        <v>2287</v>
      </c>
      <c r="J859" s="1" t="s">
        <v>2288</v>
      </c>
      <c r="K859" s="25">
        <f t="shared" si="2"/>
        <v>739.2</v>
      </c>
      <c r="L859" s="7" t="s">
        <v>4479</v>
      </c>
    </row>
    <row r="860" spans="1:12" ht="39" customHeight="1" x14ac:dyDescent="0.25">
      <c r="A860" s="30">
        <v>153608</v>
      </c>
      <c r="B860" s="84" t="s">
        <v>2289</v>
      </c>
      <c r="C860" s="84"/>
      <c r="D860" s="85" t="s">
        <v>575</v>
      </c>
      <c r="E860" s="85"/>
      <c r="F860" s="40" t="s">
        <v>18</v>
      </c>
      <c r="G860" s="41" t="s">
        <v>2084</v>
      </c>
      <c r="H860" s="9">
        <v>672</v>
      </c>
      <c r="I860" s="75" t="s">
        <v>2290</v>
      </c>
      <c r="J860" s="1" t="s">
        <v>2291</v>
      </c>
      <c r="K860" s="25">
        <f t="shared" si="2"/>
        <v>739.2</v>
      </c>
      <c r="L860" s="7" t="s">
        <v>4480</v>
      </c>
    </row>
    <row r="861" spans="1:12" ht="39" customHeight="1" x14ac:dyDescent="0.25">
      <c r="A861" s="30">
        <v>153609</v>
      </c>
      <c r="B861" s="84" t="s">
        <v>2292</v>
      </c>
      <c r="C861" s="84"/>
      <c r="D861" s="85" t="s">
        <v>575</v>
      </c>
      <c r="E861" s="85"/>
      <c r="F861" s="40" t="s">
        <v>18</v>
      </c>
      <c r="G861" s="41" t="s">
        <v>2084</v>
      </c>
      <c r="H861" s="9">
        <v>672</v>
      </c>
      <c r="I861" s="75" t="s">
        <v>2293</v>
      </c>
      <c r="J861" s="1" t="s">
        <v>2294</v>
      </c>
      <c r="K861" s="25">
        <f t="shared" si="2"/>
        <v>739.2</v>
      </c>
      <c r="L861" s="7" t="s">
        <v>4481</v>
      </c>
    </row>
    <row r="862" spans="1:12" ht="39" customHeight="1" x14ac:dyDescent="0.25">
      <c r="A862" s="30">
        <v>153610</v>
      </c>
      <c r="B862" s="84" t="s">
        <v>2295</v>
      </c>
      <c r="C862" s="84"/>
      <c r="D862" s="85" t="s">
        <v>575</v>
      </c>
      <c r="E862" s="85"/>
      <c r="F862" s="40" t="s">
        <v>18</v>
      </c>
      <c r="G862" s="41" t="s">
        <v>2084</v>
      </c>
      <c r="H862" s="9">
        <v>672</v>
      </c>
      <c r="I862" s="75" t="s">
        <v>2296</v>
      </c>
      <c r="J862" s="1" t="s">
        <v>2297</v>
      </c>
      <c r="K862" s="25">
        <f t="shared" si="2"/>
        <v>739.2</v>
      </c>
      <c r="L862" s="7" t="s">
        <v>4482</v>
      </c>
    </row>
    <row r="863" spans="1:12" ht="39" customHeight="1" x14ac:dyDescent="0.25">
      <c r="A863" s="30">
        <v>153611</v>
      </c>
      <c r="B863" s="84" t="s">
        <v>2298</v>
      </c>
      <c r="C863" s="84"/>
      <c r="D863" s="85" t="s">
        <v>575</v>
      </c>
      <c r="E863" s="85"/>
      <c r="F863" s="40" t="s">
        <v>18</v>
      </c>
      <c r="G863" s="41" t="s">
        <v>2084</v>
      </c>
      <c r="H863" s="9">
        <v>672</v>
      </c>
      <c r="I863" s="75" t="s">
        <v>2299</v>
      </c>
      <c r="J863" s="1" t="s">
        <v>2300</v>
      </c>
      <c r="K863" s="25">
        <f t="shared" si="2"/>
        <v>739.2</v>
      </c>
      <c r="L863" s="7" t="s">
        <v>4483</v>
      </c>
    </row>
    <row r="864" spans="1:12" ht="39" customHeight="1" x14ac:dyDescent="0.25">
      <c r="A864" s="30">
        <v>153612</v>
      </c>
      <c r="B864" s="84" t="s">
        <v>2301</v>
      </c>
      <c r="C864" s="84"/>
      <c r="D864" s="85" t="s">
        <v>575</v>
      </c>
      <c r="E864" s="85"/>
      <c r="F864" s="40" t="s">
        <v>18</v>
      </c>
      <c r="G864" s="41" t="s">
        <v>2084</v>
      </c>
      <c r="H864" s="9">
        <v>672</v>
      </c>
      <c r="I864" s="75" t="s">
        <v>2302</v>
      </c>
      <c r="J864" s="1" t="s">
        <v>2303</v>
      </c>
      <c r="K864" s="25">
        <f t="shared" si="2"/>
        <v>739.2</v>
      </c>
      <c r="L864" s="7" t="s">
        <v>4484</v>
      </c>
    </row>
    <row r="865" spans="1:12" ht="39" customHeight="1" x14ac:dyDescent="0.25">
      <c r="A865" s="30">
        <v>153613</v>
      </c>
      <c r="B865" s="84" t="s">
        <v>2304</v>
      </c>
      <c r="C865" s="84"/>
      <c r="D865" s="85" t="s">
        <v>575</v>
      </c>
      <c r="E865" s="85"/>
      <c r="F865" s="40" t="s">
        <v>18</v>
      </c>
      <c r="G865" s="41" t="s">
        <v>2084</v>
      </c>
      <c r="H865" s="9">
        <v>672</v>
      </c>
      <c r="I865" s="75" t="s">
        <v>2305</v>
      </c>
      <c r="J865" s="1" t="s">
        <v>2306</v>
      </c>
      <c r="K865" s="25">
        <f t="shared" si="2"/>
        <v>739.2</v>
      </c>
      <c r="L865" s="7" t="s">
        <v>4485</v>
      </c>
    </row>
    <row r="866" spans="1:12" ht="39" customHeight="1" x14ac:dyDescent="0.25">
      <c r="A866" s="30">
        <v>153614</v>
      </c>
      <c r="B866" s="84" t="s">
        <v>2307</v>
      </c>
      <c r="C866" s="84"/>
      <c r="D866" s="85" t="s">
        <v>575</v>
      </c>
      <c r="E866" s="85"/>
      <c r="F866" s="40" t="s">
        <v>18</v>
      </c>
      <c r="G866" s="41" t="s">
        <v>2084</v>
      </c>
      <c r="H866" s="9">
        <v>672</v>
      </c>
      <c r="I866" s="75" t="s">
        <v>2308</v>
      </c>
      <c r="J866" s="1" t="s">
        <v>2309</v>
      </c>
      <c r="K866" s="25">
        <f t="shared" si="2"/>
        <v>739.2</v>
      </c>
      <c r="L866" s="7" t="s">
        <v>4486</v>
      </c>
    </row>
    <row r="867" spans="1:12" ht="39" customHeight="1" x14ac:dyDescent="0.25">
      <c r="A867" s="30">
        <v>153615</v>
      </c>
      <c r="B867" s="84" t="s">
        <v>2310</v>
      </c>
      <c r="C867" s="84"/>
      <c r="D867" s="85" t="s">
        <v>575</v>
      </c>
      <c r="E867" s="85"/>
      <c r="F867" s="40" t="s">
        <v>18</v>
      </c>
      <c r="G867" s="41" t="s">
        <v>2084</v>
      </c>
      <c r="H867" s="9">
        <v>672</v>
      </c>
      <c r="I867" s="75" t="s">
        <v>2311</v>
      </c>
      <c r="J867" s="1" t="s">
        <v>2312</v>
      </c>
      <c r="K867" s="25">
        <f t="shared" si="2"/>
        <v>739.2</v>
      </c>
      <c r="L867" s="7" t="s">
        <v>4487</v>
      </c>
    </row>
    <row r="868" spans="1:12" ht="39" customHeight="1" x14ac:dyDescent="0.25">
      <c r="A868" s="30">
        <v>153616</v>
      </c>
      <c r="B868" s="84" t="s">
        <v>2313</v>
      </c>
      <c r="C868" s="84"/>
      <c r="D868" s="85" t="s">
        <v>575</v>
      </c>
      <c r="E868" s="85"/>
      <c r="F868" s="40" t="s">
        <v>18</v>
      </c>
      <c r="G868" s="41" t="s">
        <v>2084</v>
      </c>
      <c r="H868" s="9">
        <v>672</v>
      </c>
      <c r="I868" s="75" t="s">
        <v>2314</v>
      </c>
      <c r="J868" s="1" t="s">
        <v>2315</v>
      </c>
      <c r="K868" s="25">
        <f t="shared" si="2"/>
        <v>739.2</v>
      </c>
      <c r="L868" s="7" t="s">
        <v>4488</v>
      </c>
    </row>
    <row r="869" spans="1:12" ht="39" customHeight="1" x14ac:dyDescent="0.25">
      <c r="A869" s="30">
        <v>153617</v>
      </c>
      <c r="B869" s="84" t="s">
        <v>2316</v>
      </c>
      <c r="C869" s="84"/>
      <c r="D869" s="85" t="s">
        <v>575</v>
      </c>
      <c r="E869" s="85"/>
      <c r="F869" s="40" t="s">
        <v>18</v>
      </c>
      <c r="G869" s="41" t="s">
        <v>2084</v>
      </c>
      <c r="H869" s="9">
        <v>672</v>
      </c>
      <c r="I869" s="75" t="s">
        <v>2317</v>
      </c>
      <c r="J869" s="1" t="s">
        <v>2318</v>
      </c>
      <c r="K869" s="25">
        <f t="shared" si="2"/>
        <v>739.2</v>
      </c>
      <c r="L869" s="7" t="s">
        <v>4489</v>
      </c>
    </row>
    <row r="870" spans="1:12" ht="39" customHeight="1" x14ac:dyDescent="0.25">
      <c r="A870" s="30">
        <v>153618</v>
      </c>
      <c r="B870" s="84" t="s">
        <v>2319</v>
      </c>
      <c r="C870" s="84"/>
      <c r="D870" s="85" t="s">
        <v>575</v>
      </c>
      <c r="E870" s="85"/>
      <c r="F870" s="40" t="s">
        <v>18</v>
      </c>
      <c r="G870" s="41" t="s">
        <v>2084</v>
      </c>
      <c r="H870" s="9">
        <v>672</v>
      </c>
      <c r="I870" s="75" t="s">
        <v>2320</v>
      </c>
      <c r="J870" s="1" t="s">
        <v>2321</v>
      </c>
      <c r="K870" s="25">
        <f t="shared" si="2"/>
        <v>739.2</v>
      </c>
      <c r="L870" s="7" t="s">
        <v>4490</v>
      </c>
    </row>
    <row r="871" spans="1:12" ht="39" customHeight="1" x14ac:dyDescent="0.25">
      <c r="A871" s="30">
        <v>153619</v>
      </c>
      <c r="B871" s="84" t="s">
        <v>2322</v>
      </c>
      <c r="C871" s="84"/>
      <c r="D871" s="85" t="s">
        <v>575</v>
      </c>
      <c r="E871" s="85"/>
      <c r="F871" s="40" t="s">
        <v>18</v>
      </c>
      <c r="G871" s="41" t="s">
        <v>2084</v>
      </c>
      <c r="H871" s="9">
        <v>672</v>
      </c>
      <c r="I871" s="75" t="s">
        <v>2323</v>
      </c>
      <c r="J871" s="1" t="s">
        <v>2324</v>
      </c>
      <c r="K871" s="25">
        <f t="shared" si="2"/>
        <v>739.2</v>
      </c>
      <c r="L871" s="7" t="s">
        <v>4491</v>
      </c>
    </row>
    <row r="872" spans="1:12" ht="39" customHeight="1" x14ac:dyDescent="0.25">
      <c r="A872" s="30">
        <v>153620</v>
      </c>
      <c r="B872" s="84" t="s">
        <v>2325</v>
      </c>
      <c r="C872" s="84"/>
      <c r="D872" s="85" t="s">
        <v>575</v>
      </c>
      <c r="E872" s="85"/>
      <c r="F872" s="40" t="s">
        <v>18</v>
      </c>
      <c r="G872" s="41" t="s">
        <v>2084</v>
      </c>
      <c r="H872" s="9">
        <v>672</v>
      </c>
      <c r="I872" s="75" t="s">
        <v>2326</v>
      </c>
      <c r="J872" s="1" t="s">
        <v>2327</v>
      </c>
      <c r="K872" s="25">
        <f t="shared" si="2"/>
        <v>739.2</v>
      </c>
      <c r="L872" s="7" t="s">
        <v>4492</v>
      </c>
    </row>
    <row r="873" spans="1:12" ht="15.75" x14ac:dyDescent="0.25">
      <c r="A873" s="4" t="s">
        <v>2328</v>
      </c>
      <c r="B873" s="29"/>
      <c r="C873" s="29"/>
      <c r="D873" s="29"/>
      <c r="E873" s="29"/>
      <c r="F873" s="29"/>
      <c r="G873" s="29"/>
      <c r="H873" s="9"/>
      <c r="I873" s="75"/>
      <c r="J873" s="1"/>
      <c r="K873" s="24"/>
    </row>
    <row r="874" spans="1:12" ht="38.25" customHeight="1" x14ac:dyDescent="0.25">
      <c r="A874" s="30">
        <v>153650</v>
      </c>
      <c r="B874" s="84" t="s">
        <v>2329</v>
      </c>
      <c r="C874" s="84"/>
      <c r="D874" s="85" t="s">
        <v>575</v>
      </c>
      <c r="E874" s="85"/>
      <c r="F874" s="40" t="s">
        <v>18</v>
      </c>
      <c r="G874" s="41" t="s">
        <v>2084</v>
      </c>
      <c r="H874" s="9">
        <v>672</v>
      </c>
      <c r="I874" s="75" t="s">
        <v>2330</v>
      </c>
      <c r="J874" s="1" t="s">
        <v>2331</v>
      </c>
      <c r="K874" s="25">
        <f t="shared" si="2"/>
        <v>739.2</v>
      </c>
      <c r="L874" s="7" t="s">
        <v>4493</v>
      </c>
    </row>
    <row r="875" spans="1:12" ht="38.25" customHeight="1" x14ac:dyDescent="0.25">
      <c r="A875" s="30">
        <v>153651</v>
      </c>
      <c r="B875" s="84" t="s">
        <v>2332</v>
      </c>
      <c r="C875" s="84"/>
      <c r="D875" s="85" t="s">
        <v>575</v>
      </c>
      <c r="E875" s="85"/>
      <c r="F875" s="40" t="s">
        <v>18</v>
      </c>
      <c r="G875" s="41" t="s">
        <v>2084</v>
      </c>
      <c r="H875" s="9">
        <v>672</v>
      </c>
      <c r="I875" s="75" t="s">
        <v>2333</v>
      </c>
      <c r="J875" s="1" t="s">
        <v>2334</v>
      </c>
      <c r="K875" s="25">
        <f t="shared" si="2"/>
        <v>739.2</v>
      </c>
      <c r="L875" s="7" t="s">
        <v>4494</v>
      </c>
    </row>
    <row r="876" spans="1:12" ht="38.25" customHeight="1" x14ac:dyDescent="0.25">
      <c r="A876" s="30">
        <v>153652</v>
      </c>
      <c r="B876" s="84" t="s">
        <v>2335</v>
      </c>
      <c r="C876" s="84"/>
      <c r="D876" s="85" t="s">
        <v>575</v>
      </c>
      <c r="E876" s="85"/>
      <c r="F876" s="40" t="s">
        <v>18</v>
      </c>
      <c r="G876" s="41" t="s">
        <v>2084</v>
      </c>
      <c r="H876" s="9">
        <v>672</v>
      </c>
      <c r="I876" s="75" t="s">
        <v>2336</v>
      </c>
      <c r="J876" s="1" t="s">
        <v>2337</v>
      </c>
      <c r="K876" s="25">
        <f t="shared" si="2"/>
        <v>739.2</v>
      </c>
      <c r="L876" s="7" t="s">
        <v>4495</v>
      </c>
    </row>
    <row r="877" spans="1:12" ht="38.25" customHeight="1" x14ac:dyDescent="0.25">
      <c r="A877" s="30">
        <v>153653</v>
      </c>
      <c r="B877" s="84" t="s">
        <v>2338</v>
      </c>
      <c r="C877" s="84"/>
      <c r="D877" s="85" t="s">
        <v>575</v>
      </c>
      <c r="E877" s="85"/>
      <c r="F877" s="40" t="s">
        <v>18</v>
      </c>
      <c r="G877" s="41" t="s">
        <v>2084</v>
      </c>
      <c r="H877" s="9">
        <v>672</v>
      </c>
      <c r="I877" s="75" t="s">
        <v>2339</v>
      </c>
      <c r="J877" s="1" t="s">
        <v>2340</v>
      </c>
      <c r="K877" s="25">
        <f t="shared" si="2"/>
        <v>739.2</v>
      </c>
      <c r="L877" s="7" t="s">
        <v>4496</v>
      </c>
    </row>
    <row r="878" spans="1:12" ht="38.25" customHeight="1" x14ac:dyDescent="0.25">
      <c r="A878" s="30">
        <v>153654</v>
      </c>
      <c r="B878" s="84" t="s">
        <v>2341</v>
      </c>
      <c r="C878" s="84"/>
      <c r="D878" s="85" t="s">
        <v>575</v>
      </c>
      <c r="E878" s="85"/>
      <c r="F878" s="40" t="s">
        <v>18</v>
      </c>
      <c r="G878" s="41" t="s">
        <v>2084</v>
      </c>
      <c r="H878" s="9">
        <v>672</v>
      </c>
      <c r="I878" s="75" t="s">
        <v>2342</v>
      </c>
      <c r="J878" s="1" t="s">
        <v>2343</v>
      </c>
      <c r="K878" s="25">
        <f t="shared" si="2"/>
        <v>739.2</v>
      </c>
      <c r="L878" s="7" t="s">
        <v>4497</v>
      </c>
    </row>
    <row r="879" spans="1:12" ht="38.25" customHeight="1" x14ac:dyDescent="0.25">
      <c r="A879" s="30">
        <v>153655</v>
      </c>
      <c r="B879" s="84" t="s">
        <v>2344</v>
      </c>
      <c r="C879" s="84"/>
      <c r="D879" s="85" t="s">
        <v>575</v>
      </c>
      <c r="E879" s="85"/>
      <c r="F879" s="40" t="s">
        <v>18</v>
      </c>
      <c r="G879" s="41" t="s">
        <v>2084</v>
      </c>
      <c r="H879" s="9">
        <v>672</v>
      </c>
      <c r="I879" s="75" t="s">
        <v>2345</v>
      </c>
      <c r="J879" s="1" t="s">
        <v>2346</v>
      </c>
      <c r="K879" s="25">
        <f t="shared" si="2"/>
        <v>739.2</v>
      </c>
      <c r="L879" s="7" t="s">
        <v>4498</v>
      </c>
    </row>
    <row r="880" spans="1:12" ht="38.25" customHeight="1" x14ac:dyDescent="0.25">
      <c r="A880" s="30">
        <v>153656</v>
      </c>
      <c r="B880" s="84" t="s">
        <v>2347</v>
      </c>
      <c r="C880" s="84"/>
      <c r="D880" s="85" t="s">
        <v>575</v>
      </c>
      <c r="E880" s="85"/>
      <c r="F880" s="40" t="s">
        <v>18</v>
      </c>
      <c r="G880" s="41" t="s">
        <v>2084</v>
      </c>
      <c r="H880" s="9">
        <v>672</v>
      </c>
      <c r="I880" s="75" t="s">
        <v>2348</v>
      </c>
      <c r="J880" s="1" t="s">
        <v>2349</v>
      </c>
      <c r="K880" s="25">
        <f t="shared" si="2"/>
        <v>739.2</v>
      </c>
      <c r="L880" s="7" t="s">
        <v>4499</v>
      </c>
    </row>
    <row r="881" spans="1:12" ht="38.25" customHeight="1" x14ac:dyDescent="0.25">
      <c r="A881" s="30">
        <v>153657</v>
      </c>
      <c r="B881" s="84" t="s">
        <v>2350</v>
      </c>
      <c r="C881" s="84"/>
      <c r="D881" s="85" t="s">
        <v>575</v>
      </c>
      <c r="E881" s="85"/>
      <c r="F881" s="40" t="s">
        <v>18</v>
      </c>
      <c r="G881" s="41" t="s">
        <v>2084</v>
      </c>
      <c r="H881" s="9">
        <v>672</v>
      </c>
      <c r="I881" s="75" t="s">
        <v>2351</v>
      </c>
      <c r="J881" s="1" t="s">
        <v>2352</v>
      </c>
      <c r="K881" s="25">
        <f t="shared" si="2"/>
        <v>739.2</v>
      </c>
      <c r="L881" s="7" t="s">
        <v>4500</v>
      </c>
    </row>
    <row r="882" spans="1:12" ht="15.75" x14ac:dyDescent="0.25">
      <c r="A882" s="4" t="s">
        <v>2353</v>
      </c>
      <c r="B882" s="29"/>
      <c r="C882" s="29"/>
      <c r="D882" s="29"/>
      <c r="E882" s="29"/>
      <c r="F882" s="29"/>
      <c r="G882" s="29"/>
      <c r="H882" s="9"/>
      <c r="I882" s="75"/>
      <c r="J882" s="1"/>
      <c r="K882" s="24"/>
    </row>
    <row r="883" spans="1:12" ht="45" customHeight="1" x14ac:dyDescent="0.25">
      <c r="A883" s="30">
        <v>153700</v>
      </c>
      <c r="B883" s="84" t="s">
        <v>2354</v>
      </c>
      <c r="C883" s="84"/>
      <c r="D883" s="85" t="s">
        <v>575</v>
      </c>
      <c r="E883" s="85"/>
      <c r="F883" s="40" t="s">
        <v>18</v>
      </c>
      <c r="G883" s="41" t="s">
        <v>2084</v>
      </c>
      <c r="H883" s="9">
        <v>672</v>
      </c>
      <c r="I883" s="75" t="s">
        <v>2355</v>
      </c>
      <c r="J883" s="1" t="s">
        <v>2356</v>
      </c>
      <c r="K883" s="25">
        <f t="shared" si="2"/>
        <v>739.2</v>
      </c>
      <c r="L883" s="7" t="s">
        <v>4501</v>
      </c>
    </row>
    <row r="884" spans="1:12" ht="45" customHeight="1" x14ac:dyDescent="0.25">
      <c r="A884" s="30">
        <v>153701</v>
      </c>
      <c r="B884" s="84" t="s">
        <v>2357</v>
      </c>
      <c r="C884" s="84"/>
      <c r="D884" s="85" t="s">
        <v>575</v>
      </c>
      <c r="E884" s="85"/>
      <c r="F884" s="40" t="s">
        <v>18</v>
      </c>
      <c r="G884" s="41" t="s">
        <v>2084</v>
      </c>
      <c r="H884" s="9">
        <v>672</v>
      </c>
      <c r="I884" s="75" t="s">
        <v>2358</v>
      </c>
      <c r="J884" s="1" t="s">
        <v>2359</v>
      </c>
      <c r="K884" s="25">
        <f t="shared" ref="K884:K892" si="3">H884*1.1</f>
        <v>739.2</v>
      </c>
      <c r="L884" s="7" t="s">
        <v>4502</v>
      </c>
    </row>
    <row r="885" spans="1:12" ht="15.75" x14ac:dyDescent="0.25">
      <c r="A885" s="4" t="s">
        <v>2360</v>
      </c>
      <c r="B885" s="29"/>
      <c r="C885" s="29"/>
      <c r="D885" s="29"/>
      <c r="E885" s="29"/>
      <c r="F885" s="29"/>
      <c r="G885" s="29"/>
      <c r="H885" s="9"/>
      <c r="I885" s="75"/>
      <c r="J885" s="1"/>
      <c r="K885" s="24"/>
    </row>
    <row r="886" spans="1:12" ht="30.75" customHeight="1" x14ac:dyDescent="0.25">
      <c r="A886" s="30">
        <v>153702</v>
      </c>
      <c r="B886" s="84" t="s">
        <v>2361</v>
      </c>
      <c r="C886" s="84"/>
      <c r="D886" s="85" t="s">
        <v>575</v>
      </c>
      <c r="E886" s="85"/>
      <c r="F886" s="40" t="s">
        <v>18</v>
      </c>
      <c r="G886" s="41" t="s">
        <v>2084</v>
      </c>
      <c r="H886" s="9">
        <v>672</v>
      </c>
      <c r="I886" s="75" t="s">
        <v>2362</v>
      </c>
      <c r="J886" s="1" t="s">
        <v>2363</v>
      </c>
      <c r="K886" s="25">
        <f t="shared" si="3"/>
        <v>739.2</v>
      </c>
      <c r="L886" s="7" t="s">
        <v>4503</v>
      </c>
    </row>
    <row r="887" spans="1:12" ht="42.75" customHeight="1" x14ac:dyDescent="0.25">
      <c r="A887" s="30">
        <v>153703</v>
      </c>
      <c r="B887" s="84" t="s">
        <v>2364</v>
      </c>
      <c r="C887" s="84"/>
      <c r="D887" s="85" t="s">
        <v>575</v>
      </c>
      <c r="E887" s="85"/>
      <c r="F887" s="40" t="s">
        <v>18</v>
      </c>
      <c r="G887" s="41" t="s">
        <v>2084</v>
      </c>
      <c r="H887" s="9">
        <v>672</v>
      </c>
      <c r="I887" s="75" t="s">
        <v>2365</v>
      </c>
      <c r="J887" s="1" t="s">
        <v>2366</v>
      </c>
      <c r="K887" s="25">
        <f t="shared" si="3"/>
        <v>739.2</v>
      </c>
      <c r="L887" s="7" t="s">
        <v>4504</v>
      </c>
    </row>
    <row r="888" spans="1:12" ht="45.75" customHeight="1" x14ac:dyDescent="0.25">
      <c r="A888" s="30">
        <v>153704</v>
      </c>
      <c r="B888" s="84" t="s">
        <v>2367</v>
      </c>
      <c r="C888" s="84"/>
      <c r="D888" s="85" t="s">
        <v>575</v>
      </c>
      <c r="E888" s="85"/>
      <c r="F888" s="40" t="s">
        <v>18</v>
      </c>
      <c r="G888" s="41" t="s">
        <v>2084</v>
      </c>
      <c r="H888" s="9">
        <v>672</v>
      </c>
      <c r="I888" s="75" t="s">
        <v>2368</v>
      </c>
      <c r="J888" s="1" t="s">
        <v>2369</v>
      </c>
      <c r="K888" s="25">
        <f t="shared" si="3"/>
        <v>739.2</v>
      </c>
      <c r="L888" s="7" t="s">
        <v>4505</v>
      </c>
    </row>
    <row r="889" spans="1:12" ht="45.75" customHeight="1" x14ac:dyDescent="0.25">
      <c r="A889" s="30">
        <v>153705</v>
      </c>
      <c r="B889" s="84" t="s">
        <v>2370</v>
      </c>
      <c r="C889" s="84"/>
      <c r="D889" s="85" t="s">
        <v>575</v>
      </c>
      <c r="E889" s="85"/>
      <c r="F889" s="40" t="s">
        <v>18</v>
      </c>
      <c r="G889" s="41" t="s">
        <v>2084</v>
      </c>
      <c r="H889" s="9">
        <v>672</v>
      </c>
      <c r="I889" s="75" t="s">
        <v>2371</v>
      </c>
      <c r="J889" s="1" t="s">
        <v>2372</v>
      </c>
      <c r="K889" s="25">
        <f t="shared" si="3"/>
        <v>739.2</v>
      </c>
      <c r="L889" s="7" t="s">
        <v>4506</v>
      </c>
    </row>
    <row r="890" spans="1:12" ht="45.75" customHeight="1" x14ac:dyDescent="0.25">
      <c r="A890" s="30">
        <v>153706</v>
      </c>
      <c r="B890" s="84" t="s">
        <v>2373</v>
      </c>
      <c r="C890" s="84"/>
      <c r="D890" s="85" t="s">
        <v>575</v>
      </c>
      <c r="E890" s="85"/>
      <c r="F890" s="40" t="s">
        <v>18</v>
      </c>
      <c r="G890" s="41" t="s">
        <v>2084</v>
      </c>
      <c r="H890" s="9">
        <v>672</v>
      </c>
      <c r="I890" s="75" t="s">
        <v>2374</v>
      </c>
      <c r="J890" s="1" t="s">
        <v>2375</v>
      </c>
      <c r="K890" s="25">
        <f t="shared" si="3"/>
        <v>739.2</v>
      </c>
      <c r="L890" s="7" t="s">
        <v>4507</v>
      </c>
    </row>
    <row r="891" spans="1:12" ht="45.75" customHeight="1" x14ac:dyDescent="0.25">
      <c r="A891" s="30">
        <v>153707</v>
      </c>
      <c r="B891" s="84" t="s">
        <v>2376</v>
      </c>
      <c r="C891" s="84"/>
      <c r="D891" s="85" t="s">
        <v>575</v>
      </c>
      <c r="E891" s="85"/>
      <c r="F891" s="40" t="s">
        <v>18</v>
      </c>
      <c r="G891" s="41" t="s">
        <v>2084</v>
      </c>
      <c r="H891" s="9">
        <v>672</v>
      </c>
      <c r="I891" s="75" t="s">
        <v>2377</v>
      </c>
      <c r="J891" s="1" t="s">
        <v>2378</v>
      </c>
      <c r="K891" s="25">
        <f t="shared" si="3"/>
        <v>739.2</v>
      </c>
      <c r="L891" s="7" t="s">
        <v>4508</v>
      </c>
    </row>
    <row r="892" spans="1:12" ht="45.75" customHeight="1" x14ac:dyDescent="0.25">
      <c r="A892" s="30">
        <v>153708</v>
      </c>
      <c r="B892" s="84" t="s">
        <v>2379</v>
      </c>
      <c r="C892" s="84"/>
      <c r="D892" s="85" t="s">
        <v>575</v>
      </c>
      <c r="E892" s="85"/>
      <c r="F892" s="40" t="s">
        <v>18</v>
      </c>
      <c r="G892" s="41" t="s">
        <v>2084</v>
      </c>
      <c r="H892" s="9">
        <v>672</v>
      </c>
      <c r="I892" s="75" t="s">
        <v>2380</v>
      </c>
      <c r="J892" s="1" t="s">
        <v>2381</v>
      </c>
      <c r="K892" s="25">
        <f t="shared" si="3"/>
        <v>739.2</v>
      </c>
      <c r="L892" s="7" t="s">
        <v>4509</v>
      </c>
    </row>
    <row r="893" spans="1:12" ht="15.75" x14ac:dyDescent="0.25">
      <c r="A893" s="4" t="s">
        <v>2382</v>
      </c>
      <c r="B893" s="29"/>
      <c r="C893" s="29"/>
      <c r="D893" s="29"/>
      <c r="E893" s="29"/>
      <c r="F893" s="29"/>
      <c r="G893" s="29"/>
      <c r="H893" s="9"/>
      <c r="I893" s="75"/>
      <c r="J893" s="1"/>
      <c r="K893" s="24"/>
    </row>
    <row r="894" spans="1:12" ht="32.25" customHeight="1" x14ac:dyDescent="0.25">
      <c r="A894" s="30">
        <v>153750</v>
      </c>
      <c r="B894" s="84" t="s">
        <v>2383</v>
      </c>
      <c r="C894" s="84"/>
      <c r="D894" s="85" t="s">
        <v>575</v>
      </c>
      <c r="E894" s="85"/>
      <c r="F894" s="40" t="s">
        <v>18</v>
      </c>
      <c r="G894" s="41" t="s">
        <v>2084</v>
      </c>
      <c r="H894" s="9">
        <v>672</v>
      </c>
      <c r="I894" s="75" t="s">
        <v>2384</v>
      </c>
      <c r="J894" s="1" t="s">
        <v>2385</v>
      </c>
      <c r="K894" s="25">
        <f t="shared" ref="K894:K957" si="4">H894*1.1</f>
        <v>739.2</v>
      </c>
      <c r="L894" s="7" t="s">
        <v>4510</v>
      </c>
    </row>
    <row r="895" spans="1:12" ht="32.25" customHeight="1" x14ac:dyDescent="0.25">
      <c r="A895" s="30">
        <v>153751</v>
      </c>
      <c r="B895" s="84" t="s">
        <v>2386</v>
      </c>
      <c r="C895" s="84"/>
      <c r="D895" s="85" t="s">
        <v>575</v>
      </c>
      <c r="E895" s="85"/>
      <c r="F895" s="40" t="s">
        <v>18</v>
      </c>
      <c r="G895" s="41" t="s">
        <v>2084</v>
      </c>
      <c r="H895" s="9">
        <v>672</v>
      </c>
      <c r="I895" s="75" t="s">
        <v>2387</v>
      </c>
      <c r="J895" s="1" t="s">
        <v>2388</v>
      </c>
      <c r="K895" s="25">
        <f t="shared" si="4"/>
        <v>739.2</v>
      </c>
      <c r="L895" s="7" t="s">
        <v>4511</v>
      </c>
    </row>
    <row r="896" spans="1:12" ht="32.25" customHeight="1" x14ac:dyDescent="0.25">
      <c r="A896" s="30">
        <v>153752</v>
      </c>
      <c r="B896" s="84" t="s">
        <v>2389</v>
      </c>
      <c r="C896" s="84"/>
      <c r="D896" s="85" t="s">
        <v>575</v>
      </c>
      <c r="E896" s="85"/>
      <c r="F896" s="40" t="s">
        <v>18</v>
      </c>
      <c r="G896" s="41" t="s">
        <v>2084</v>
      </c>
      <c r="H896" s="9">
        <v>672</v>
      </c>
      <c r="I896" s="75" t="s">
        <v>2390</v>
      </c>
      <c r="J896" s="1" t="s">
        <v>2391</v>
      </c>
      <c r="K896" s="25">
        <f t="shared" si="4"/>
        <v>739.2</v>
      </c>
      <c r="L896" s="7" t="s">
        <v>4512</v>
      </c>
    </row>
    <row r="897" spans="1:12" ht="32.25" customHeight="1" x14ac:dyDescent="0.25">
      <c r="A897" s="30">
        <v>153753</v>
      </c>
      <c r="B897" s="84" t="s">
        <v>2392</v>
      </c>
      <c r="C897" s="84"/>
      <c r="D897" s="85" t="s">
        <v>575</v>
      </c>
      <c r="E897" s="85"/>
      <c r="F897" s="40" t="s">
        <v>18</v>
      </c>
      <c r="G897" s="41" t="s">
        <v>2084</v>
      </c>
      <c r="H897" s="9">
        <v>672</v>
      </c>
      <c r="I897" s="75" t="s">
        <v>2393</v>
      </c>
      <c r="J897" s="1" t="s">
        <v>2394</v>
      </c>
      <c r="K897" s="25">
        <f t="shared" si="4"/>
        <v>739.2</v>
      </c>
      <c r="L897" s="7" t="s">
        <v>4513</v>
      </c>
    </row>
    <row r="898" spans="1:12" ht="32.25" customHeight="1" x14ac:dyDescent="0.25">
      <c r="A898" s="30">
        <v>153754</v>
      </c>
      <c r="B898" s="84" t="s">
        <v>2395</v>
      </c>
      <c r="C898" s="84"/>
      <c r="D898" s="85" t="s">
        <v>575</v>
      </c>
      <c r="E898" s="85"/>
      <c r="F898" s="40" t="s">
        <v>18</v>
      </c>
      <c r="G898" s="41" t="s">
        <v>2084</v>
      </c>
      <c r="H898" s="9">
        <v>672</v>
      </c>
      <c r="I898" s="75" t="s">
        <v>2396</v>
      </c>
      <c r="J898" s="1" t="s">
        <v>2397</v>
      </c>
      <c r="K898" s="25">
        <f t="shared" si="4"/>
        <v>739.2</v>
      </c>
      <c r="L898" s="7" t="s">
        <v>4514</v>
      </c>
    </row>
    <row r="899" spans="1:12" ht="32.25" customHeight="1" x14ac:dyDescent="0.25">
      <c r="A899" s="30">
        <v>153755</v>
      </c>
      <c r="B899" s="84" t="s">
        <v>2398</v>
      </c>
      <c r="C899" s="84"/>
      <c r="D899" s="85" t="s">
        <v>575</v>
      </c>
      <c r="E899" s="85"/>
      <c r="F899" s="40" t="s">
        <v>18</v>
      </c>
      <c r="G899" s="41" t="s">
        <v>2084</v>
      </c>
      <c r="H899" s="9">
        <v>672</v>
      </c>
      <c r="I899" s="75" t="s">
        <v>2399</v>
      </c>
      <c r="J899" s="1" t="s">
        <v>2400</v>
      </c>
      <c r="K899" s="25">
        <f t="shared" si="4"/>
        <v>739.2</v>
      </c>
      <c r="L899" s="7" t="s">
        <v>4515</v>
      </c>
    </row>
    <row r="900" spans="1:12" ht="32.25" customHeight="1" x14ac:dyDescent="0.25">
      <c r="A900" s="30">
        <v>153756</v>
      </c>
      <c r="B900" s="84" t="s">
        <v>2401</v>
      </c>
      <c r="C900" s="84"/>
      <c r="D900" s="85" t="s">
        <v>575</v>
      </c>
      <c r="E900" s="85"/>
      <c r="F900" s="40" t="s">
        <v>18</v>
      </c>
      <c r="G900" s="41" t="s">
        <v>2084</v>
      </c>
      <c r="H900" s="9">
        <v>672</v>
      </c>
      <c r="I900" s="75" t="s">
        <v>2402</v>
      </c>
      <c r="J900" s="1" t="s">
        <v>2403</v>
      </c>
      <c r="K900" s="25">
        <f t="shared" si="4"/>
        <v>739.2</v>
      </c>
      <c r="L900" s="7" t="s">
        <v>4516</v>
      </c>
    </row>
    <row r="901" spans="1:12" ht="15.75" x14ac:dyDescent="0.25">
      <c r="A901" s="4" t="s">
        <v>2404</v>
      </c>
      <c r="B901" s="29"/>
      <c r="C901" s="29"/>
      <c r="D901" s="29"/>
      <c r="E901" s="29"/>
      <c r="F901" s="29"/>
      <c r="G901" s="29"/>
      <c r="H901" s="9"/>
      <c r="I901" s="75"/>
      <c r="J901" s="1"/>
      <c r="K901" s="25"/>
    </row>
    <row r="902" spans="1:12" ht="36.75" customHeight="1" x14ac:dyDescent="0.25">
      <c r="A902" s="30">
        <v>153800</v>
      </c>
      <c r="B902" s="84" t="s">
        <v>2405</v>
      </c>
      <c r="C902" s="84"/>
      <c r="D902" s="85" t="s">
        <v>575</v>
      </c>
      <c r="E902" s="85"/>
      <c r="F902" s="40" t="s">
        <v>18</v>
      </c>
      <c r="G902" s="41" t="s">
        <v>2084</v>
      </c>
      <c r="H902" s="9">
        <v>672</v>
      </c>
      <c r="I902" s="75" t="s">
        <v>2406</v>
      </c>
      <c r="J902" s="1" t="s">
        <v>2407</v>
      </c>
      <c r="K902" s="25">
        <f t="shared" si="4"/>
        <v>739.2</v>
      </c>
      <c r="L902" s="7" t="s">
        <v>4517</v>
      </c>
    </row>
    <row r="903" spans="1:12" ht="36.75" customHeight="1" x14ac:dyDescent="0.25">
      <c r="A903" s="30">
        <v>153801</v>
      </c>
      <c r="B903" s="84" t="s">
        <v>2408</v>
      </c>
      <c r="C903" s="84"/>
      <c r="D903" s="85" t="s">
        <v>575</v>
      </c>
      <c r="E903" s="85"/>
      <c r="F903" s="40" t="s">
        <v>18</v>
      </c>
      <c r="G903" s="41" t="s">
        <v>2084</v>
      </c>
      <c r="H903" s="9">
        <v>672</v>
      </c>
      <c r="I903" s="75" t="s">
        <v>2409</v>
      </c>
      <c r="J903" s="1" t="s">
        <v>2410</v>
      </c>
      <c r="K903" s="25">
        <f t="shared" si="4"/>
        <v>739.2</v>
      </c>
      <c r="L903" s="7" t="s">
        <v>4518</v>
      </c>
    </row>
    <row r="904" spans="1:12" ht="15.75" x14ac:dyDescent="0.25">
      <c r="A904" s="4" t="s">
        <v>2411</v>
      </c>
      <c r="B904" s="29"/>
      <c r="C904" s="29"/>
      <c r="D904" s="29"/>
      <c r="E904" s="29"/>
      <c r="F904" s="29"/>
      <c r="G904" s="29"/>
      <c r="H904" s="9"/>
      <c r="I904" s="75"/>
      <c r="J904" s="1"/>
      <c r="K904" s="25"/>
    </row>
    <row r="905" spans="1:12" ht="36.75" customHeight="1" x14ac:dyDescent="0.25">
      <c r="A905" s="30">
        <v>153850</v>
      </c>
      <c r="B905" s="84" t="s">
        <v>2412</v>
      </c>
      <c r="C905" s="84"/>
      <c r="D905" s="85" t="s">
        <v>575</v>
      </c>
      <c r="E905" s="85"/>
      <c r="F905" s="40" t="s">
        <v>18</v>
      </c>
      <c r="G905" s="41" t="s">
        <v>2084</v>
      </c>
      <c r="H905" s="9">
        <v>672</v>
      </c>
      <c r="I905" s="75" t="s">
        <v>2413</v>
      </c>
      <c r="J905" s="1" t="s">
        <v>2414</v>
      </c>
      <c r="K905" s="25">
        <f t="shared" si="4"/>
        <v>739.2</v>
      </c>
      <c r="L905" s="7" t="s">
        <v>4519</v>
      </c>
    </row>
    <row r="906" spans="1:12" ht="36.75" customHeight="1" x14ac:dyDescent="0.25">
      <c r="A906" s="30">
        <v>153851</v>
      </c>
      <c r="B906" s="84" t="s">
        <v>2415</v>
      </c>
      <c r="C906" s="84"/>
      <c r="D906" s="85" t="s">
        <v>575</v>
      </c>
      <c r="E906" s="85"/>
      <c r="F906" s="40" t="s">
        <v>18</v>
      </c>
      <c r="G906" s="41" t="s">
        <v>2084</v>
      </c>
      <c r="H906" s="9">
        <v>672</v>
      </c>
      <c r="I906" s="75" t="s">
        <v>2416</v>
      </c>
      <c r="J906" s="1" t="s">
        <v>2417</v>
      </c>
      <c r="K906" s="25">
        <f t="shared" si="4"/>
        <v>739.2</v>
      </c>
      <c r="L906" s="7" t="s">
        <v>4520</v>
      </c>
    </row>
    <row r="907" spans="1:12" ht="36.75" customHeight="1" x14ac:dyDescent="0.25">
      <c r="A907" s="30">
        <v>153852</v>
      </c>
      <c r="B907" s="84" t="s">
        <v>2418</v>
      </c>
      <c r="C907" s="84"/>
      <c r="D907" s="85" t="s">
        <v>575</v>
      </c>
      <c r="E907" s="85"/>
      <c r="F907" s="40" t="s">
        <v>18</v>
      </c>
      <c r="G907" s="41" t="s">
        <v>2084</v>
      </c>
      <c r="H907" s="9">
        <v>672</v>
      </c>
      <c r="I907" s="75" t="s">
        <v>2419</v>
      </c>
      <c r="J907" s="1" t="s">
        <v>2420</v>
      </c>
      <c r="K907" s="25">
        <f t="shared" si="4"/>
        <v>739.2</v>
      </c>
      <c r="L907" s="7" t="s">
        <v>4521</v>
      </c>
    </row>
    <row r="908" spans="1:12" ht="36.75" customHeight="1" x14ac:dyDescent="0.25">
      <c r="A908" s="30">
        <v>153853</v>
      </c>
      <c r="B908" s="84" t="s">
        <v>2421</v>
      </c>
      <c r="C908" s="84"/>
      <c r="D908" s="85" t="s">
        <v>575</v>
      </c>
      <c r="E908" s="85"/>
      <c r="F908" s="40" t="s">
        <v>18</v>
      </c>
      <c r="G908" s="41" t="s">
        <v>2084</v>
      </c>
      <c r="H908" s="9">
        <v>672</v>
      </c>
      <c r="I908" s="75" t="s">
        <v>2422</v>
      </c>
      <c r="J908" s="1" t="s">
        <v>2423</v>
      </c>
      <c r="K908" s="25">
        <f t="shared" si="4"/>
        <v>739.2</v>
      </c>
      <c r="L908" s="7" t="s">
        <v>4522</v>
      </c>
    </row>
    <row r="909" spans="1:12" ht="36.75" customHeight="1" x14ac:dyDescent="0.25">
      <c r="A909" s="30">
        <v>153854</v>
      </c>
      <c r="B909" s="84" t="s">
        <v>2424</v>
      </c>
      <c r="C909" s="84"/>
      <c r="D909" s="85" t="s">
        <v>575</v>
      </c>
      <c r="E909" s="85"/>
      <c r="F909" s="40" t="s">
        <v>18</v>
      </c>
      <c r="G909" s="41" t="s">
        <v>2084</v>
      </c>
      <c r="H909" s="9">
        <v>672</v>
      </c>
      <c r="I909" s="75" t="s">
        <v>2425</v>
      </c>
      <c r="J909" s="1" t="s">
        <v>2426</v>
      </c>
      <c r="K909" s="25">
        <f t="shared" si="4"/>
        <v>739.2</v>
      </c>
      <c r="L909" s="7" t="s">
        <v>4523</v>
      </c>
    </row>
    <row r="910" spans="1:12" ht="36.75" customHeight="1" x14ac:dyDescent="0.25">
      <c r="A910" s="30">
        <v>153855</v>
      </c>
      <c r="B910" s="84" t="s">
        <v>2427</v>
      </c>
      <c r="C910" s="84"/>
      <c r="D910" s="85" t="s">
        <v>575</v>
      </c>
      <c r="E910" s="85"/>
      <c r="F910" s="40" t="s">
        <v>18</v>
      </c>
      <c r="G910" s="41" t="s">
        <v>2084</v>
      </c>
      <c r="H910" s="9">
        <v>672</v>
      </c>
      <c r="I910" s="75" t="s">
        <v>2428</v>
      </c>
      <c r="J910" s="1" t="s">
        <v>2429</v>
      </c>
      <c r="K910" s="25">
        <f t="shared" si="4"/>
        <v>739.2</v>
      </c>
      <c r="L910" s="7" t="s">
        <v>4524</v>
      </c>
    </row>
    <row r="911" spans="1:12" ht="36.75" customHeight="1" x14ac:dyDescent="0.25">
      <c r="A911" s="30">
        <v>153856</v>
      </c>
      <c r="B911" s="84" t="s">
        <v>2430</v>
      </c>
      <c r="C911" s="84"/>
      <c r="D911" s="85" t="s">
        <v>575</v>
      </c>
      <c r="E911" s="85"/>
      <c r="F911" s="40" t="s">
        <v>18</v>
      </c>
      <c r="G911" s="41" t="s">
        <v>2084</v>
      </c>
      <c r="H911" s="9">
        <v>672</v>
      </c>
      <c r="I911" s="75" t="s">
        <v>2431</v>
      </c>
      <c r="J911" s="1" t="s">
        <v>2432</v>
      </c>
      <c r="K911" s="25">
        <f t="shared" si="4"/>
        <v>739.2</v>
      </c>
      <c r="L911" s="7" t="s">
        <v>4525</v>
      </c>
    </row>
    <row r="912" spans="1:12" ht="15.75" x14ac:dyDescent="0.25">
      <c r="A912" s="4" t="s">
        <v>2433</v>
      </c>
      <c r="B912" s="29"/>
      <c r="C912" s="29"/>
      <c r="D912" s="29"/>
      <c r="E912" s="29"/>
      <c r="F912" s="29"/>
      <c r="G912" s="29"/>
      <c r="H912" s="9"/>
      <c r="I912" s="75"/>
      <c r="J912" s="1"/>
      <c r="K912" s="25"/>
    </row>
    <row r="913" spans="1:12" ht="42.75" customHeight="1" x14ac:dyDescent="0.25">
      <c r="A913" s="30">
        <v>153900</v>
      </c>
      <c r="B913" s="84" t="s">
        <v>2434</v>
      </c>
      <c r="C913" s="84"/>
      <c r="D913" s="85" t="s">
        <v>575</v>
      </c>
      <c r="E913" s="85"/>
      <c r="F913" s="40" t="s">
        <v>18</v>
      </c>
      <c r="G913" s="41" t="s">
        <v>2084</v>
      </c>
      <c r="H913" s="9">
        <v>672</v>
      </c>
      <c r="I913" s="75" t="s">
        <v>2435</v>
      </c>
      <c r="J913" s="1" t="s">
        <v>2436</v>
      </c>
      <c r="K913" s="25">
        <f t="shared" si="4"/>
        <v>739.2</v>
      </c>
      <c r="L913" s="7" t="s">
        <v>4526</v>
      </c>
    </row>
    <row r="914" spans="1:12" ht="42.75" customHeight="1" x14ac:dyDescent="0.25">
      <c r="A914" s="30">
        <v>153901</v>
      </c>
      <c r="B914" s="84" t="s">
        <v>2437</v>
      </c>
      <c r="C914" s="84"/>
      <c r="D914" s="85" t="s">
        <v>575</v>
      </c>
      <c r="E914" s="85"/>
      <c r="F914" s="40" t="s">
        <v>18</v>
      </c>
      <c r="G914" s="41" t="s">
        <v>2084</v>
      </c>
      <c r="H914" s="9">
        <v>672</v>
      </c>
      <c r="I914" s="75" t="s">
        <v>2438</v>
      </c>
      <c r="J914" s="1" t="s">
        <v>2439</v>
      </c>
      <c r="K914" s="25">
        <f t="shared" si="4"/>
        <v>739.2</v>
      </c>
      <c r="L914" s="7" t="s">
        <v>4527</v>
      </c>
    </row>
    <row r="915" spans="1:12" ht="23.25" customHeight="1" x14ac:dyDescent="0.25">
      <c r="A915" s="30">
        <v>153902</v>
      </c>
      <c r="B915" s="84" t="s">
        <v>2440</v>
      </c>
      <c r="C915" s="84"/>
      <c r="D915" s="85" t="s">
        <v>575</v>
      </c>
      <c r="E915" s="85"/>
      <c r="F915" s="40" t="s">
        <v>18</v>
      </c>
      <c r="G915" s="41" t="s">
        <v>2084</v>
      </c>
      <c r="H915" s="9">
        <v>672</v>
      </c>
      <c r="I915" s="75" t="s">
        <v>2441</v>
      </c>
      <c r="J915" s="1" t="s">
        <v>2442</v>
      </c>
      <c r="K915" s="25">
        <f t="shared" si="4"/>
        <v>739.2</v>
      </c>
      <c r="L915" s="7" t="s">
        <v>4528</v>
      </c>
    </row>
    <row r="916" spans="1:12" ht="23.25" customHeight="1" x14ac:dyDescent="0.25">
      <c r="A916" s="30">
        <v>153903</v>
      </c>
      <c r="B916" s="84" t="s">
        <v>2443</v>
      </c>
      <c r="C916" s="84"/>
      <c r="D916" s="85" t="s">
        <v>575</v>
      </c>
      <c r="E916" s="85"/>
      <c r="F916" s="40" t="s">
        <v>18</v>
      </c>
      <c r="G916" s="41" t="s">
        <v>2084</v>
      </c>
      <c r="H916" s="9">
        <v>672</v>
      </c>
      <c r="I916" s="75" t="s">
        <v>2444</v>
      </c>
      <c r="J916" s="1" t="s">
        <v>2445</v>
      </c>
      <c r="K916" s="25">
        <f t="shared" si="4"/>
        <v>739.2</v>
      </c>
      <c r="L916" s="7" t="s">
        <v>4529</v>
      </c>
    </row>
    <row r="917" spans="1:12" ht="23.25" customHeight="1" x14ac:dyDescent="0.25">
      <c r="A917" s="30">
        <v>153904</v>
      </c>
      <c r="B917" s="84" t="s">
        <v>2446</v>
      </c>
      <c r="C917" s="84"/>
      <c r="D917" s="85" t="s">
        <v>575</v>
      </c>
      <c r="E917" s="85"/>
      <c r="F917" s="40" t="s">
        <v>18</v>
      </c>
      <c r="G917" s="41" t="s">
        <v>2084</v>
      </c>
      <c r="H917" s="9">
        <v>672</v>
      </c>
      <c r="I917" s="75" t="s">
        <v>2447</v>
      </c>
      <c r="J917" s="1" t="s">
        <v>2448</v>
      </c>
      <c r="K917" s="25">
        <f t="shared" si="4"/>
        <v>739.2</v>
      </c>
      <c r="L917" s="7" t="s">
        <v>4530</v>
      </c>
    </row>
    <row r="918" spans="1:12" ht="15.75" x14ac:dyDescent="0.25">
      <c r="A918" s="4" t="s">
        <v>2449</v>
      </c>
      <c r="B918" s="29"/>
      <c r="C918" s="29"/>
      <c r="D918" s="29"/>
      <c r="E918" s="29"/>
      <c r="F918" s="29"/>
      <c r="G918" s="29"/>
      <c r="H918" s="9"/>
      <c r="I918" s="75"/>
      <c r="J918" s="1"/>
      <c r="K918" s="25"/>
    </row>
    <row r="919" spans="1:12" ht="36.75" customHeight="1" x14ac:dyDescent="0.25">
      <c r="A919" s="30">
        <v>153950</v>
      </c>
      <c r="B919" s="84" t="s">
        <v>2450</v>
      </c>
      <c r="C919" s="84"/>
      <c r="D919" s="85" t="s">
        <v>575</v>
      </c>
      <c r="E919" s="85"/>
      <c r="F919" s="40" t="s">
        <v>18</v>
      </c>
      <c r="G919" s="41" t="s">
        <v>2084</v>
      </c>
      <c r="H919" s="9">
        <v>672</v>
      </c>
      <c r="I919" s="75" t="s">
        <v>2451</v>
      </c>
      <c r="J919" s="1" t="s">
        <v>2452</v>
      </c>
      <c r="K919" s="25">
        <f t="shared" si="4"/>
        <v>739.2</v>
      </c>
      <c r="L919" s="7" t="s">
        <v>4531</v>
      </c>
    </row>
    <row r="920" spans="1:12" ht="36.75" customHeight="1" x14ac:dyDescent="0.25">
      <c r="A920" s="30">
        <v>153951</v>
      </c>
      <c r="B920" s="84" t="s">
        <v>2453</v>
      </c>
      <c r="C920" s="84"/>
      <c r="D920" s="85" t="s">
        <v>575</v>
      </c>
      <c r="E920" s="85"/>
      <c r="F920" s="40" t="s">
        <v>18</v>
      </c>
      <c r="G920" s="41" t="s">
        <v>2084</v>
      </c>
      <c r="H920" s="9">
        <v>672</v>
      </c>
      <c r="I920" s="75" t="s">
        <v>2454</v>
      </c>
      <c r="J920" s="1" t="s">
        <v>2455</v>
      </c>
      <c r="K920" s="25">
        <f t="shared" si="4"/>
        <v>739.2</v>
      </c>
      <c r="L920" s="7" t="s">
        <v>4532</v>
      </c>
    </row>
    <row r="921" spans="1:12" ht="36.75" customHeight="1" x14ac:dyDescent="0.25">
      <c r="A921" s="30">
        <v>153952</v>
      </c>
      <c r="B921" s="84" t="s">
        <v>2456</v>
      </c>
      <c r="C921" s="84"/>
      <c r="D921" s="85" t="s">
        <v>575</v>
      </c>
      <c r="E921" s="85"/>
      <c r="F921" s="40" t="s">
        <v>18</v>
      </c>
      <c r="G921" s="41" t="s">
        <v>2084</v>
      </c>
      <c r="H921" s="9">
        <v>672</v>
      </c>
      <c r="I921" s="75" t="s">
        <v>2457</v>
      </c>
      <c r="J921" s="1" t="s">
        <v>2458</v>
      </c>
      <c r="K921" s="25">
        <f t="shared" si="4"/>
        <v>739.2</v>
      </c>
      <c r="L921" s="7" t="s">
        <v>4533</v>
      </c>
    </row>
    <row r="922" spans="1:12" ht="36.75" customHeight="1" x14ac:dyDescent="0.25">
      <c r="A922" s="30">
        <v>153953</v>
      </c>
      <c r="B922" s="84" t="s">
        <v>2459</v>
      </c>
      <c r="C922" s="84"/>
      <c r="D922" s="85" t="s">
        <v>575</v>
      </c>
      <c r="E922" s="85"/>
      <c r="F922" s="40" t="s">
        <v>18</v>
      </c>
      <c r="G922" s="41" t="s">
        <v>2084</v>
      </c>
      <c r="H922" s="9">
        <v>672</v>
      </c>
      <c r="I922" s="75" t="s">
        <v>2460</v>
      </c>
      <c r="J922" s="1" t="s">
        <v>2461</v>
      </c>
      <c r="K922" s="25">
        <f t="shared" si="4"/>
        <v>739.2</v>
      </c>
      <c r="L922" s="7" t="s">
        <v>4534</v>
      </c>
    </row>
    <row r="923" spans="1:12" ht="36.75" customHeight="1" x14ac:dyDescent="0.25">
      <c r="A923" s="30">
        <v>153954</v>
      </c>
      <c r="B923" s="84" t="s">
        <v>2462</v>
      </c>
      <c r="C923" s="84"/>
      <c r="D923" s="85" t="s">
        <v>575</v>
      </c>
      <c r="E923" s="85"/>
      <c r="F923" s="40" t="s">
        <v>18</v>
      </c>
      <c r="G923" s="41" t="s">
        <v>2084</v>
      </c>
      <c r="H923" s="9">
        <v>672</v>
      </c>
      <c r="I923" s="75" t="s">
        <v>2463</v>
      </c>
      <c r="J923" s="1" t="s">
        <v>2464</v>
      </c>
      <c r="K923" s="25">
        <f t="shared" si="4"/>
        <v>739.2</v>
      </c>
      <c r="L923" s="7" t="s">
        <v>4535</v>
      </c>
    </row>
    <row r="924" spans="1:12" ht="36.75" customHeight="1" x14ac:dyDescent="0.25">
      <c r="A924" s="30">
        <v>153955</v>
      </c>
      <c r="B924" s="84" t="s">
        <v>2465</v>
      </c>
      <c r="C924" s="84"/>
      <c r="D924" s="85" t="s">
        <v>575</v>
      </c>
      <c r="E924" s="85"/>
      <c r="F924" s="40" t="s">
        <v>18</v>
      </c>
      <c r="G924" s="41" t="s">
        <v>2084</v>
      </c>
      <c r="H924" s="9">
        <v>672</v>
      </c>
      <c r="I924" s="75" t="s">
        <v>2466</v>
      </c>
      <c r="J924" s="1" t="s">
        <v>2467</v>
      </c>
      <c r="K924" s="25">
        <f t="shared" si="4"/>
        <v>739.2</v>
      </c>
      <c r="L924" s="7" t="s">
        <v>4536</v>
      </c>
    </row>
    <row r="925" spans="1:12" ht="36.75" customHeight="1" x14ac:dyDescent="0.25">
      <c r="A925" s="30">
        <v>153956</v>
      </c>
      <c r="B925" s="84" t="s">
        <v>2468</v>
      </c>
      <c r="C925" s="84"/>
      <c r="D925" s="85" t="s">
        <v>575</v>
      </c>
      <c r="E925" s="85"/>
      <c r="F925" s="40" t="s">
        <v>18</v>
      </c>
      <c r="G925" s="41" t="s">
        <v>2084</v>
      </c>
      <c r="H925" s="9">
        <v>672</v>
      </c>
      <c r="I925" s="75" t="s">
        <v>2469</v>
      </c>
      <c r="J925" s="1" t="s">
        <v>2470</v>
      </c>
      <c r="K925" s="25">
        <f t="shared" si="4"/>
        <v>739.2</v>
      </c>
      <c r="L925" s="7" t="s">
        <v>4537</v>
      </c>
    </row>
    <row r="926" spans="1:12" ht="36.75" customHeight="1" x14ac:dyDescent="0.25">
      <c r="A926" s="30">
        <v>153957</v>
      </c>
      <c r="B926" s="84" t="s">
        <v>2471</v>
      </c>
      <c r="C926" s="84"/>
      <c r="D926" s="85" t="s">
        <v>575</v>
      </c>
      <c r="E926" s="85"/>
      <c r="F926" s="40" t="s">
        <v>18</v>
      </c>
      <c r="G926" s="41" t="s">
        <v>2084</v>
      </c>
      <c r="H926" s="9">
        <v>672</v>
      </c>
      <c r="I926" s="75" t="s">
        <v>2472</v>
      </c>
      <c r="J926" s="1" t="s">
        <v>2473</v>
      </c>
      <c r="K926" s="25">
        <f t="shared" si="4"/>
        <v>739.2</v>
      </c>
      <c r="L926" s="7" t="s">
        <v>4538</v>
      </c>
    </row>
    <row r="927" spans="1:12" ht="15.75" x14ac:dyDescent="0.25">
      <c r="A927" s="4" t="s">
        <v>2474</v>
      </c>
      <c r="B927" s="29"/>
      <c r="C927" s="29"/>
      <c r="D927" s="29"/>
      <c r="E927" s="29"/>
      <c r="F927" s="29"/>
      <c r="G927" s="29"/>
      <c r="H927" s="9"/>
      <c r="I927" s="75"/>
      <c r="J927" s="1"/>
      <c r="K927" s="25"/>
    </row>
    <row r="928" spans="1:12" ht="33" customHeight="1" x14ac:dyDescent="0.25">
      <c r="A928" s="30">
        <v>154000</v>
      </c>
      <c r="B928" s="84" t="s">
        <v>2475</v>
      </c>
      <c r="C928" s="84"/>
      <c r="D928" s="85" t="s">
        <v>575</v>
      </c>
      <c r="E928" s="85"/>
      <c r="F928" s="40" t="s">
        <v>18</v>
      </c>
      <c r="G928" s="41" t="s">
        <v>2084</v>
      </c>
      <c r="H928" s="9">
        <v>672</v>
      </c>
      <c r="I928" s="75" t="s">
        <v>2476</v>
      </c>
      <c r="J928" s="1" t="s">
        <v>2477</v>
      </c>
      <c r="K928" s="25">
        <f t="shared" si="4"/>
        <v>739.2</v>
      </c>
      <c r="L928" s="7" t="s">
        <v>4539</v>
      </c>
    </row>
    <row r="929" spans="1:12" ht="33" customHeight="1" x14ac:dyDescent="0.25">
      <c r="A929" s="30">
        <v>154001</v>
      </c>
      <c r="B929" s="84" t="s">
        <v>2478</v>
      </c>
      <c r="C929" s="84"/>
      <c r="D929" s="85" t="s">
        <v>575</v>
      </c>
      <c r="E929" s="85"/>
      <c r="F929" s="40" t="s">
        <v>18</v>
      </c>
      <c r="G929" s="41" t="s">
        <v>2084</v>
      </c>
      <c r="H929" s="9">
        <v>672</v>
      </c>
      <c r="I929" s="75" t="s">
        <v>2479</v>
      </c>
      <c r="J929" s="1" t="s">
        <v>2480</v>
      </c>
      <c r="K929" s="25">
        <f t="shared" si="4"/>
        <v>739.2</v>
      </c>
      <c r="L929" s="7" t="s">
        <v>4540</v>
      </c>
    </row>
    <row r="930" spans="1:12" ht="33" customHeight="1" x14ac:dyDescent="0.25">
      <c r="A930" s="30">
        <v>154002</v>
      </c>
      <c r="B930" s="84" t="s">
        <v>2481</v>
      </c>
      <c r="C930" s="84"/>
      <c r="D930" s="85" t="s">
        <v>575</v>
      </c>
      <c r="E930" s="85"/>
      <c r="F930" s="40" t="s">
        <v>18</v>
      </c>
      <c r="G930" s="41" t="s">
        <v>2084</v>
      </c>
      <c r="H930" s="9">
        <v>672</v>
      </c>
      <c r="I930" s="75" t="s">
        <v>2482</v>
      </c>
      <c r="J930" s="1" t="s">
        <v>2483</v>
      </c>
      <c r="K930" s="25">
        <f t="shared" si="4"/>
        <v>739.2</v>
      </c>
      <c r="L930" s="7" t="s">
        <v>4541</v>
      </c>
    </row>
    <row r="931" spans="1:12" ht="33" customHeight="1" x14ac:dyDescent="0.25">
      <c r="A931" s="30">
        <v>154003</v>
      </c>
      <c r="B931" s="84" t="s">
        <v>2484</v>
      </c>
      <c r="C931" s="84"/>
      <c r="D931" s="85" t="s">
        <v>575</v>
      </c>
      <c r="E931" s="85"/>
      <c r="F931" s="40" t="s">
        <v>18</v>
      </c>
      <c r="G931" s="41" t="s">
        <v>2084</v>
      </c>
      <c r="H931" s="9">
        <v>672</v>
      </c>
      <c r="I931" s="75" t="s">
        <v>2485</v>
      </c>
      <c r="J931" s="1" t="s">
        <v>2486</v>
      </c>
      <c r="K931" s="25">
        <f t="shared" si="4"/>
        <v>739.2</v>
      </c>
      <c r="L931" s="7" t="s">
        <v>4542</v>
      </c>
    </row>
    <row r="932" spans="1:12" ht="33" customHeight="1" x14ac:dyDescent="0.25">
      <c r="A932" s="30">
        <v>154004</v>
      </c>
      <c r="B932" s="84" t="s">
        <v>2487</v>
      </c>
      <c r="C932" s="84"/>
      <c r="D932" s="85" t="s">
        <v>575</v>
      </c>
      <c r="E932" s="85"/>
      <c r="F932" s="40" t="s">
        <v>18</v>
      </c>
      <c r="G932" s="41" t="s">
        <v>2084</v>
      </c>
      <c r="H932" s="9">
        <v>1380</v>
      </c>
      <c r="I932" s="75" t="s">
        <v>2488</v>
      </c>
      <c r="J932" s="1" t="s">
        <v>2489</v>
      </c>
      <c r="K932" s="25">
        <f t="shared" si="4"/>
        <v>1518.0000000000002</v>
      </c>
      <c r="L932" s="7" t="s">
        <v>4543</v>
      </c>
    </row>
    <row r="933" spans="1:12" ht="33" customHeight="1" x14ac:dyDescent="0.25">
      <c r="A933" s="30">
        <v>154005</v>
      </c>
      <c r="B933" s="84" t="s">
        <v>2490</v>
      </c>
      <c r="C933" s="84"/>
      <c r="D933" s="85" t="s">
        <v>575</v>
      </c>
      <c r="E933" s="85"/>
      <c r="F933" s="40" t="s">
        <v>18</v>
      </c>
      <c r="G933" s="41" t="s">
        <v>2084</v>
      </c>
      <c r="H933" s="9">
        <v>672</v>
      </c>
      <c r="I933" s="75" t="s">
        <v>2491</v>
      </c>
      <c r="J933" s="1" t="s">
        <v>2492</v>
      </c>
      <c r="K933" s="25">
        <f t="shared" si="4"/>
        <v>739.2</v>
      </c>
      <c r="L933" s="7" t="s">
        <v>4544</v>
      </c>
    </row>
    <row r="934" spans="1:12" ht="33" customHeight="1" x14ac:dyDescent="0.25">
      <c r="A934" s="30">
        <v>154006</v>
      </c>
      <c r="B934" s="84" t="s">
        <v>2493</v>
      </c>
      <c r="C934" s="84"/>
      <c r="D934" s="85" t="s">
        <v>575</v>
      </c>
      <c r="E934" s="85"/>
      <c r="F934" s="40" t="s">
        <v>18</v>
      </c>
      <c r="G934" s="41" t="s">
        <v>2084</v>
      </c>
      <c r="H934" s="9">
        <v>672</v>
      </c>
      <c r="I934" s="75" t="s">
        <v>2494</v>
      </c>
      <c r="J934" s="1" t="s">
        <v>2495</v>
      </c>
      <c r="K934" s="25">
        <f t="shared" si="4"/>
        <v>739.2</v>
      </c>
      <c r="L934" s="7" t="s">
        <v>4545</v>
      </c>
    </row>
    <row r="935" spans="1:12" ht="33" customHeight="1" x14ac:dyDescent="0.25">
      <c r="A935" s="30">
        <v>154007</v>
      </c>
      <c r="B935" s="84" t="s">
        <v>2496</v>
      </c>
      <c r="C935" s="84"/>
      <c r="D935" s="85" t="s">
        <v>575</v>
      </c>
      <c r="E935" s="85"/>
      <c r="F935" s="40" t="s">
        <v>18</v>
      </c>
      <c r="G935" s="41" t="s">
        <v>2084</v>
      </c>
      <c r="H935" s="9">
        <v>672</v>
      </c>
      <c r="I935" s="75" t="s">
        <v>2497</v>
      </c>
      <c r="J935" s="1" t="s">
        <v>2498</v>
      </c>
      <c r="K935" s="25">
        <f t="shared" si="4"/>
        <v>739.2</v>
      </c>
      <c r="L935" s="7" t="s">
        <v>4546</v>
      </c>
    </row>
    <row r="936" spans="1:12" ht="33" customHeight="1" x14ac:dyDescent="0.25">
      <c r="A936" s="30">
        <v>154008</v>
      </c>
      <c r="B936" s="84" t="s">
        <v>2499</v>
      </c>
      <c r="C936" s="84"/>
      <c r="D936" s="85" t="s">
        <v>575</v>
      </c>
      <c r="E936" s="85"/>
      <c r="F936" s="40" t="s">
        <v>18</v>
      </c>
      <c r="G936" s="41" t="s">
        <v>2084</v>
      </c>
      <c r="H936" s="9">
        <v>672</v>
      </c>
      <c r="I936" s="75" t="s">
        <v>2500</v>
      </c>
      <c r="J936" s="1" t="s">
        <v>2501</v>
      </c>
      <c r="K936" s="25">
        <f t="shared" si="4"/>
        <v>739.2</v>
      </c>
      <c r="L936" s="7" t="s">
        <v>4547</v>
      </c>
    </row>
    <row r="937" spans="1:12" ht="33" customHeight="1" x14ac:dyDescent="0.25">
      <c r="A937" s="30">
        <v>154009</v>
      </c>
      <c r="B937" s="84" t="s">
        <v>2502</v>
      </c>
      <c r="C937" s="84"/>
      <c r="D937" s="85" t="s">
        <v>575</v>
      </c>
      <c r="E937" s="85"/>
      <c r="F937" s="40" t="s">
        <v>18</v>
      </c>
      <c r="G937" s="41" t="s">
        <v>2084</v>
      </c>
      <c r="H937" s="9">
        <v>672</v>
      </c>
      <c r="I937" s="75" t="s">
        <v>2503</v>
      </c>
      <c r="J937" s="1" t="s">
        <v>2504</v>
      </c>
      <c r="K937" s="25">
        <f t="shared" si="4"/>
        <v>739.2</v>
      </c>
      <c r="L937" s="7" t="s">
        <v>4548</v>
      </c>
    </row>
    <row r="938" spans="1:12" ht="33" customHeight="1" x14ac:dyDescent="0.25">
      <c r="A938" s="30">
        <v>154010</v>
      </c>
      <c r="B938" s="84" t="s">
        <v>2505</v>
      </c>
      <c r="C938" s="84"/>
      <c r="D938" s="85" t="s">
        <v>575</v>
      </c>
      <c r="E938" s="85"/>
      <c r="F938" s="40" t="s">
        <v>18</v>
      </c>
      <c r="G938" s="41" t="s">
        <v>2084</v>
      </c>
      <c r="H938" s="9">
        <v>672</v>
      </c>
      <c r="I938" s="75" t="s">
        <v>2506</v>
      </c>
      <c r="J938" s="1" t="s">
        <v>2507</v>
      </c>
      <c r="K938" s="25">
        <f t="shared" si="4"/>
        <v>739.2</v>
      </c>
      <c r="L938" s="7" t="s">
        <v>4549</v>
      </c>
    </row>
    <row r="939" spans="1:12" ht="33" customHeight="1" x14ac:dyDescent="0.25">
      <c r="A939" s="30">
        <v>154011</v>
      </c>
      <c r="B939" s="84" t="s">
        <v>2508</v>
      </c>
      <c r="C939" s="84"/>
      <c r="D939" s="85" t="s">
        <v>575</v>
      </c>
      <c r="E939" s="85"/>
      <c r="F939" s="40" t="s">
        <v>18</v>
      </c>
      <c r="G939" s="41" t="s">
        <v>2084</v>
      </c>
      <c r="H939" s="9">
        <v>672</v>
      </c>
      <c r="I939" s="75" t="s">
        <v>2509</v>
      </c>
      <c r="J939" s="1" t="s">
        <v>2510</v>
      </c>
      <c r="K939" s="25">
        <f t="shared" si="4"/>
        <v>739.2</v>
      </c>
      <c r="L939" s="7" t="s">
        <v>4550</v>
      </c>
    </row>
    <row r="940" spans="1:12" ht="33" customHeight="1" x14ac:dyDescent="0.25">
      <c r="A940" s="30">
        <v>154012</v>
      </c>
      <c r="B940" s="84" t="s">
        <v>2511</v>
      </c>
      <c r="C940" s="84"/>
      <c r="D940" s="85" t="s">
        <v>575</v>
      </c>
      <c r="E940" s="85"/>
      <c r="F940" s="40" t="s">
        <v>18</v>
      </c>
      <c r="G940" s="41" t="s">
        <v>2084</v>
      </c>
      <c r="H940" s="9">
        <v>672</v>
      </c>
      <c r="I940" s="75" t="s">
        <v>2512</v>
      </c>
      <c r="J940" s="1" t="s">
        <v>2513</v>
      </c>
      <c r="K940" s="25">
        <f t="shared" si="4"/>
        <v>739.2</v>
      </c>
      <c r="L940" s="7" t="s">
        <v>4551</v>
      </c>
    </row>
    <row r="941" spans="1:12" ht="33" customHeight="1" x14ac:dyDescent="0.25">
      <c r="A941" s="30">
        <v>154013</v>
      </c>
      <c r="B941" s="84" t="s">
        <v>2514</v>
      </c>
      <c r="C941" s="84"/>
      <c r="D941" s="85" t="s">
        <v>575</v>
      </c>
      <c r="E941" s="85"/>
      <c r="F941" s="40" t="s">
        <v>18</v>
      </c>
      <c r="G941" s="41" t="s">
        <v>2084</v>
      </c>
      <c r="H941" s="9">
        <v>672</v>
      </c>
      <c r="I941" s="75" t="s">
        <v>2515</v>
      </c>
      <c r="J941" s="1" t="s">
        <v>2516</v>
      </c>
      <c r="K941" s="25">
        <f t="shared" si="4"/>
        <v>739.2</v>
      </c>
      <c r="L941" s="7" t="s">
        <v>4552</v>
      </c>
    </row>
    <row r="942" spans="1:12" ht="33" customHeight="1" x14ac:dyDescent="0.25">
      <c r="A942" s="30">
        <v>154014</v>
      </c>
      <c r="B942" s="84" t="s">
        <v>2517</v>
      </c>
      <c r="C942" s="84"/>
      <c r="D942" s="85" t="s">
        <v>575</v>
      </c>
      <c r="E942" s="85"/>
      <c r="F942" s="40" t="s">
        <v>18</v>
      </c>
      <c r="G942" s="41" t="s">
        <v>2084</v>
      </c>
      <c r="H942" s="9">
        <v>672</v>
      </c>
      <c r="I942" s="75" t="s">
        <v>2518</v>
      </c>
      <c r="J942" s="1" t="s">
        <v>2519</v>
      </c>
      <c r="K942" s="25">
        <f t="shared" si="4"/>
        <v>739.2</v>
      </c>
      <c r="L942" s="7" t="s">
        <v>4553</v>
      </c>
    </row>
    <row r="943" spans="1:12" ht="33" customHeight="1" x14ac:dyDescent="0.25">
      <c r="A943" s="30">
        <v>154015</v>
      </c>
      <c r="B943" s="84" t="s">
        <v>2520</v>
      </c>
      <c r="C943" s="84"/>
      <c r="D943" s="85" t="s">
        <v>575</v>
      </c>
      <c r="E943" s="85"/>
      <c r="F943" s="40" t="s">
        <v>18</v>
      </c>
      <c r="G943" s="41" t="s">
        <v>2084</v>
      </c>
      <c r="H943" s="9">
        <v>672</v>
      </c>
      <c r="I943" s="75" t="s">
        <v>2521</v>
      </c>
      <c r="J943" s="1" t="s">
        <v>2522</v>
      </c>
      <c r="K943" s="25">
        <f t="shared" si="4"/>
        <v>739.2</v>
      </c>
      <c r="L943" s="7" t="s">
        <v>4554</v>
      </c>
    </row>
    <row r="944" spans="1:12" ht="33" customHeight="1" x14ac:dyDescent="0.25">
      <c r="A944" s="30">
        <v>154016</v>
      </c>
      <c r="B944" s="84" t="s">
        <v>2523</v>
      </c>
      <c r="C944" s="84"/>
      <c r="D944" s="85" t="s">
        <v>575</v>
      </c>
      <c r="E944" s="85"/>
      <c r="F944" s="40" t="s">
        <v>18</v>
      </c>
      <c r="G944" s="41" t="s">
        <v>2084</v>
      </c>
      <c r="H944" s="9">
        <v>672</v>
      </c>
      <c r="I944" s="75" t="s">
        <v>2524</v>
      </c>
      <c r="J944" s="1" t="s">
        <v>2525</v>
      </c>
      <c r="K944" s="25">
        <f t="shared" si="4"/>
        <v>739.2</v>
      </c>
      <c r="L944" s="7" t="s">
        <v>4555</v>
      </c>
    </row>
    <row r="945" spans="1:12" ht="33" customHeight="1" x14ac:dyDescent="0.25">
      <c r="A945" s="30">
        <v>154017</v>
      </c>
      <c r="B945" s="84" t="s">
        <v>2526</v>
      </c>
      <c r="C945" s="84"/>
      <c r="D945" s="85" t="s">
        <v>575</v>
      </c>
      <c r="E945" s="85"/>
      <c r="F945" s="40" t="s">
        <v>18</v>
      </c>
      <c r="G945" s="41" t="s">
        <v>2084</v>
      </c>
      <c r="H945" s="9">
        <v>672</v>
      </c>
      <c r="I945" s="75" t="s">
        <v>2527</v>
      </c>
      <c r="J945" s="1" t="s">
        <v>2528</v>
      </c>
      <c r="K945" s="25">
        <f t="shared" si="4"/>
        <v>739.2</v>
      </c>
      <c r="L945" s="7" t="s">
        <v>4556</v>
      </c>
    </row>
    <row r="946" spans="1:12" ht="33" customHeight="1" x14ac:dyDescent="0.25">
      <c r="A946" s="30">
        <v>154018</v>
      </c>
      <c r="B946" s="84" t="s">
        <v>2529</v>
      </c>
      <c r="C946" s="84"/>
      <c r="D946" s="85" t="s">
        <v>575</v>
      </c>
      <c r="E946" s="85"/>
      <c r="F946" s="40" t="s">
        <v>18</v>
      </c>
      <c r="G946" s="41" t="s">
        <v>2084</v>
      </c>
      <c r="H946" s="9">
        <v>672</v>
      </c>
      <c r="I946" s="75" t="s">
        <v>2530</v>
      </c>
      <c r="J946" s="1" t="s">
        <v>2531</v>
      </c>
      <c r="K946" s="25">
        <f t="shared" si="4"/>
        <v>739.2</v>
      </c>
      <c r="L946" s="7" t="s">
        <v>4557</v>
      </c>
    </row>
    <row r="947" spans="1:12" ht="33" customHeight="1" x14ac:dyDescent="0.25">
      <c r="A947" s="30">
        <v>154019</v>
      </c>
      <c r="B947" s="84" t="s">
        <v>2532</v>
      </c>
      <c r="C947" s="84"/>
      <c r="D947" s="85" t="s">
        <v>575</v>
      </c>
      <c r="E947" s="85"/>
      <c r="F947" s="40" t="s">
        <v>18</v>
      </c>
      <c r="G947" s="41" t="s">
        <v>2084</v>
      </c>
      <c r="H947" s="9">
        <v>672</v>
      </c>
      <c r="I947" s="75" t="s">
        <v>2533</v>
      </c>
      <c r="J947" s="1" t="s">
        <v>2534</v>
      </c>
      <c r="K947" s="25">
        <f t="shared" si="4"/>
        <v>739.2</v>
      </c>
      <c r="L947" s="7" t="s">
        <v>4558</v>
      </c>
    </row>
    <row r="948" spans="1:12" ht="15.75" x14ac:dyDescent="0.25">
      <c r="A948" s="4" t="s">
        <v>2535</v>
      </c>
      <c r="B948" s="29"/>
      <c r="C948" s="29"/>
      <c r="D948" s="29"/>
      <c r="E948" s="29"/>
      <c r="F948" s="29"/>
      <c r="G948" s="29"/>
      <c r="H948" s="9"/>
      <c r="I948" s="75"/>
      <c r="J948" s="1"/>
      <c r="K948" s="24"/>
    </row>
    <row r="949" spans="1:12" ht="36.75" customHeight="1" x14ac:dyDescent="0.25">
      <c r="A949" s="30">
        <v>154050</v>
      </c>
      <c r="B949" s="84" t="s">
        <v>2536</v>
      </c>
      <c r="C949" s="84"/>
      <c r="D949" s="85" t="s">
        <v>575</v>
      </c>
      <c r="E949" s="85"/>
      <c r="F949" s="40" t="s">
        <v>18</v>
      </c>
      <c r="G949" s="41" t="s">
        <v>2084</v>
      </c>
      <c r="H949" s="9">
        <v>672</v>
      </c>
      <c r="I949" s="75" t="s">
        <v>2537</v>
      </c>
      <c r="J949" s="1" t="s">
        <v>2538</v>
      </c>
      <c r="K949" s="25">
        <f t="shared" si="4"/>
        <v>739.2</v>
      </c>
      <c r="L949" s="7" t="s">
        <v>4559</v>
      </c>
    </row>
    <row r="950" spans="1:12" ht="36.75" customHeight="1" x14ac:dyDescent="0.25">
      <c r="A950" s="30">
        <v>154051</v>
      </c>
      <c r="B950" s="84" t="s">
        <v>2539</v>
      </c>
      <c r="C950" s="84"/>
      <c r="D950" s="85" t="s">
        <v>575</v>
      </c>
      <c r="E950" s="85"/>
      <c r="F950" s="40" t="s">
        <v>18</v>
      </c>
      <c r="G950" s="41" t="s">
        <v>2084</v>
      </c>
      <c r="H950" s="9">
        <v>672</v>
      </c>
      <c r="I950" s="75" t="s">
        <v>2540</v>
      </c>
      <c r="J950" s="1" t="s">
        <v>2541</v>
      </c>
      <c r="K950" s="25">
        <f t="shared" si="4"/>
        <v>739.2</v>
      </c>
      <c r="L950" s="7" t="s">
        <v>4560</v>
      </c>
    </row>
    <row r="951" spans="1:12" ht="36.75" customHeight="1" x14ac:dyDescent="0.25">
      <c r="A951" s="30">
        <v>154052</v>
      </c>
      <c r="B951" s="84" t="s">
        <v>2542</v>
      </c>
      <c r="C951" s="84"/>
      <c r="D951" s="85" t="s">
        <v>575</v>
      </c>
      <c r="E951" s="85"/>
      <c r="F951" s="40" t="s">
        <v>18</v>
      </c>
      <c r="G951" s="41" t="s">
        <v>2084</v>
      </c>
      <c r="H951" s="9">
        <v>672</v>
      </c>
      <c r="I951" s="75" t="s">
        <v>2543</v>
      </c>
      <c r="J951" s="1" t="s">
        <v>2544</v>
      </c>
      <c r="K951" s="25">
        <f t="shared" si="4"/>
        <v>739.2</v>
      </c>
      <c r="L951" s="7" t="s">
        <v>4561</v>
      </c>
    </row>
    <row r="952" spans="1:12" ht="36.75" customHeight="1" x14ac:dyDescent="0.25">
      <c r="A952" s="30">
        <v>154053</v>
      </c>
      <c r="B952" s="84" t="s">
        <v>2545</v>
      </c>
      <c r="C952" s="84"/>
      <c r="D952" s="85" t="s">
        <v>575</v>
      </c>
      <c r="E952" s="85"/>
      <c r="F952" s="40" t="s">
        <v>18</v>
      </c>
      <c r="G952" s="41" t="s">
        <v>2084</v>
      </c>
      <c r="H952" s="9">
        <v>672</v>
      </c>
      <c r="I952" s="75" t="s">
        <v>2546</v>
      </c>
      <c r="J952" s="1" t="s">
        <v>2547</v>
      </c>
      <c r="K952" s="25">
        <f t="shared" si="4"/>
        <v>739.2</v>
      </c>
      <c r="L952" s="7" t="s">
        <v>4562</v>
      </c>
    </row>
    <row r="953" spans="1:12" ht="36.75" customHeight="1" x14ac:dyDescent="0.25">
      <c r="A953" s="30">
        <v>154054</v>
      </c>
      <c r="B953" s="84" t="s">
        <v>2548</v>
      </c>
      <c r="C953" s="84"/>
      <c r="D953" s="85" t="s">
        <v>575</v>
      </c>
      <c r="E953" s="85"/>
      <c r="F953" s="40" t="s">
        <v>18</v>
      </c>
      <c r="G953" s="41" t="s">
        <v>2084</v>
      </c>
      <c r="H953" s="9">
        <v>672</v>
      </c>
      <c r="I953" s="75" t="s">
        <v>2549</v>
      </c>
      <c r="J953" s="1" t="s">
        <v>2550</v>
      </c>
      <c r="K953" s="25">
        <f t="shared" si="4"/>
        <v>739.2</v>
      </c>
      <c r="L953" s="7" t="s">
        <v>4563</v>
      </c>
    </row>
    <row r="954" spans="1:12" ht="36.75" customHeight="1" x14ac:dyDescent="0.25">
      <c r="A954" s="30">
        <v>154055</v>
      </c>
      <c r="B954" s="84" t="s">
        <v>2551</v>
      </c>
      <c r="C954" s="84"/>
      <c r="D954" s="85" t="s">
        <v>575</v>
      </c>
      <c r="E954" s="85"/>
      <c r="F954" s="40" t="s">
        <v>18</v>
      </c>
      <c r="G954" s="41" t="s">
        <v>2084</v>
      </c>
      <c r="H954" s="9">
        <v>672</v>
      </c>
      <c r="I954" s="75" t="s">
        <v>2552</v>
      </c>
      <c r="J954" s="1" t="s">
        <v>2553</v>
      </c>
      <c r="K954" s="25">
        <f t="shared" si="4"/>
        <v>739.2</v>
      </c>
      <c r="L954" s="7" t="s">
        <v>4564</v>
      </c>
    </row>
    <row r="955" spans="1:12" ht="36.75" customHeight="1" x14ac:dyDescent="0.25">
      <c r="A955" s="30">
        <v>154056</v>
      </c>
      <c r="B955" s="84" t="s">
        <v>2554</v>
      </c>
      <c r="C955" s="84"/>
      <c r="D955" s="85" t="s">
        <v>575</v>
      </c>
      <c r="E955" s="85"/>
      <c r="F955" s="40" t="s">
        <v>18</v>
      </c>
      <c r="G955" s="41" t="s">
        <v>2084</v>
      </c>
      <c r="H955" s="9">
        <v>672</v>
      </c>
      <c r="I955" s="75" t="s">
        <v>2555</v>
      </c>
      <c r="J955" s="1" t="s">
        <v>2556</v>
      </c>
      <c r="K955" s="25">
        <f t="shared" si="4"/>
        <v>739.2</v>
      </c>
      <c r="L955" s="7" t="s">
        <v>4565</v>
      </c>
    </row>
    <row r="956" spans="1:12" ht="36.75" customHeight="1" x14ac:dyDescent="0.25">
      <c r="A956" s="30">
        <v>154057</v>
      </c>
      <c r="B956" s="84" t="s">
        <v>2557</v>
      </c>
      <c r="C956" s="84"/>
      <c r="D956" s="85" t="s">
        <v>575</v>
      </c>
      <c r="E956" s="85"/>
      <c r="F956" s="40" t="s">
        <v>18</v>
      </c>
      <c r="G956" s="41" t="s">
        <v>2084</v>
      </c>
      <c r="H956" s="9">
        <v>672</v>
      </c>
      <c r="I956" s="75" t="s">
        <v>2558</v>
      </c>
      <c r="J956" s="1" t="s">
        <v>2559</v>
      </c>
      <c r="K956" s="25">
        <f t="shared" si="4"/>
        <v>739.2</v>
      </c>
      <c r="L956" s="7" t="s">
        <v>4566</v>
      </c>
    </row>
    <row r="957" spans="1:12" ht="36.75" customHeight="1" x14ac:dyDescent="0.25">
      <c r="A957" s="30">
        <v>154058</v>
      </c>
      <c r="B957" s="84" t="s">
        <v>2560</v>
      </c>
      <c r="C957" s="84"/>
      <c r="D957" s="85" t="s">
        <v>575</v>
      </c>
      <c r="E957" s="85"/>
      <c r="F957" s="40" t="s">
        <v>18</v>
      </c>
      <c r="G957" s="41" t="s">
        <v>2084</v>
      </c>
      <c r="H957" s="9">
        <v>672</v>
      </c>
      <c r="I957" s="75" t="s">
        <v>2561</v>
      </c>
      <c r="J957" s="1" t="s">
        <v>2562</v>
      </c>
      <c r="K957" s="25">
        <f t="shared" si="4"/>
        <v>739.2</v>
      </c>
      <c r="L957" s="7" t="s">
        <v>4567</v>
      </c>
    </row>
    <row r="958" spans="1:12" ht="36.75" customHeight="1" x14ac:dyDescent="0.25">
      <c r="A958" s="30">
        <v>154059</v>
      </c>
      <c r="B958" s="84" t="s">
        <v>2563</v>
      </c>
      <c r="C958" s="84"/>
      <c r="D958" s="85" t="s">
        <v>575</v>
      </c>
      <c r="E958" s="85"/>
      <c r="F958" s="40" t="s">
        <v>18</v>
      </c>
      <c r="G958" s="41" t="s">
        <v>2084</v>
      </c>
      <c r="H958" s="9">
        <v>672</v>
      </c>
      <c r="I958" s="75" t="s">
        <v>2564</v>
      </c>
      <c r="J958" s="1" t="s">
        <v>2565</v>
      </c>
      <c r="K958" s="25">
        <f t="shared" ref="K958:K975" si="5">H958*1.1</f>
        <v>739.2</v>
      </c>
      <c r="L958" s="7" t="s">
        <v>4568</v>
      </c>
    </row>
    <row r="959" spans="1:12" ht="36.75" customHeight="1" x14ac:dyDescent="0.25">
      <c r="A959" s="30">
        <v>154060</v>
      </c>
      <c r="B959" s="84" t="s">
        <v>2566</v>
      </c>
      <c r="C959" s="84"/>
      <c r="D959" s="85" t="s">
        <v>575</v>
      </c>
      <c r="E959" s="85"/>
      <c r="F959" s="40" t="s">
        <v>18</v>
      </c>
      <c r="G959" s="41" t="s">
        <v>2084</v>
      </c>
      <c r="H959" s="9">
        <v>672</v>
      </c>
      <c r="I959" s="75" t="s">
        <v>2567</v>
      </c>
      <c r="J959" s="1" t="s">
        <v>2568</v>
      </c>
      <c r="K959" s="25">
        <f t="shared" si="5"/>
        <v>739.2</v>
      </c>
      <c r="L959" s="7" t="s">
        <v>4569</v>
      </c>
    </row>
    <row r="960" spans="1:12" ht="15.75" x14ac:dyDescent="0.25">
      <c r="A960" s="4" t="s">
        <v>2569</v>
      </c>
      <c r="B960" s="29"/>
      <c r="C960" s="29"/>
      <c r="D960" s="29"/>
      <c r="E960" s="29"/>
      <c r="F960" s="29"/>
      <c r="G960" s="29"/>
      <c r="H960" s="9"/>
      <c r="I960" s="75"/>
      <c r="J960" s="1"/>
      <c r="K960" s="24"/>
    </row>
    <row r="961" spans="1:12" ht="38.25" customHeight="1" x14ac:dyDescent="0.25">
      <c r="A961" s="30">
        <v>154100</v>
      </c>
      <c r="B961" s="84" t="s">
        <v>2570</v>
      </c>
      <c r="C961" s="84"/>
      <c r="D961" s="85" t="s">
        <v>575</v>
      </c>
      <c r="E961" s="85"/>
      <c r="F961" s="40" t="s">
        <v>18</v>
      </c>
      <c r="G961" s="41" t="s">
        <v>2084</v>
      </c>
      <c r="H961" s="9">
        <v>672</v>
      </c>
      <c r="I961" s="75" t="s">
        <v>2571</v>
      </c>
      <c r="J961" s="1" t="s">
        <v>2572</v>
      </c>
      <c r="K961" s="25">
        <f t="shared" si="5"/>
        <v>739.2</v>
      </c>
      <c r="L961" s="7" t="s">
        <v>4570</v>
      </c>
    </row>
    <row r="962" spans="1:12" ht="38.25" customHeight="1" x14ac:dyDescent="0.25">
      <c r="A962" s="30">
        <v>154101</v>
      </c>
      <c r="B962" s="84" t="s">
        <v>2573</v>
      </c>
      <c r="C962" s="84"/>
      <c r="D962" s="85" t="s">
        <v>575</v>
      </c>
      <c r="E962" s="85"/>
      <c r="F962" s="40" t="s">
        <v>18</v>
      </c>
      <c r="G962" s="41" t="s">
        <v>2084</v>
      </c>
      <c r="H962" s="9">
        <v>672</v>
      </c>
      <c r="I962" s="75" t="s">
        <v>2574</v>
      </c>
      <c r="J962" s="1" t="s">
        <v>2575</v>
      </c>
      <c r="K962" s="25">
        <f t="shared" si="5"/>
        <v>739.2</v>
      </c>
      <c r="L962" s="7" t="s">
        <v>4571</v>
      </c>
    </row>
    <row r="963" spans="1:12" ht="38.25" customHeight="1" x14ac:dyDescent="0.25">
      <c r="A963" s="30">
        <v>154102</v>
      </c>
      <c r="B963" s="84" t="s">
        <v>2576</v>
      </c>
      <c r="C963" s="84"/>
      <c r="D963" s="85" t="s">
        <v>575</v>
      </c>
      <c r="E963" s="85"/>
      <c r="F963" s="40" t="s">
        <v>18</v>
      </c>
      <c r="G963" s="41" t="s">
        <v>2084</v>
      </c>
      <c r="H963" s="9">
        <v>672</v>
      </c>
      <c r="I963" s="75" t="s">
        <v>2577</v>
      </c>
      <c r="J963" s="1" t="s">
        <v>2578</v>
      </c>
      <c r="K963" s="25">
        <f t="shared" si="5"/>
        <v>739.2</v>
      </c>
      <c r="L963" s="7" t="s">
        <v>4572</v>
      </c>
    </row>
    <row r="964" spans="1:12" ht="38.25" customHeight="1" x14ac:dyDescent="0.25">
      <c r="A964" s="30">
        <v>154103</v>
      </c>
      <c r="B964" s="84" t="s">
        <v>2579</v>
      </c>
      <c r="C964" s="84"/>
      <c r="D964" s="85" t="s">
        <v>575</v>
      </c>
      <c r="E964" s="85"/>
      <c r="F964" s="40" t="s">
        <v>18</v>
      </c>
      <c r="G964" s="41" t="s">
        <v>2084</v>
      </c>
      <c r="H964" s="9">
        <v>672</v>
      </c>
      <c r="I964" s="75" t="s">
        <v>2580</v>
      </c>
      <c r="J964" s="1" t="s">
        <v>2581</v>
      </c>
      <c r="K964" s="25">
        <f t="shared" si="5"/>
        <v>739.2</v>
      </c>
      <c r="L964" s="7" t="s">
        <v>4573</v>
      </c>
    </row>
    <row r="965" spans="1:12" ht="38.25" customHeight="1" x14ac:dyDescent="0.25">
      <c r="A965" s="30">
        <v>154104</v>
      </c>
      <c r="B965" s="84" t="s">
        <v>2582</v>
      </c>
      <c r="C965" s="84"/>
      <c r="D965" s="85" t="s">
        <v>575</v>
      </c>
      <c r="E965" s="85"/>
      <c r="F965" s="40" t="s">
        <v>18</v>
      </c>
      <c r="G965" s="41" t="s">
        <v>2084</v>
      </c>
      <c r="H965" s="9">
        <v>672</v>
      </c>
      <c r="I965" s="75" t="s">
        <v>2583</v>
      </c>
      <c r="J965" s="1" t="s">
        <v>2584</v>
      </c>
      <c r="K965" s="25">
        <f t="shared" si="5"/>
        <v>739.2</v>
      </c>
      <c r="L965" s="7" t="s">
        <v>4574</v>
      </c>
    </row>
    <row r="966" spans="1:12" ht="38.25" customHeight="1" x14ac:dyDescent="0.25">
      <c r="A966" s="30">
        <v>154105</v>
      </c>
      <c r="B966" s="84" t="s">
        <v>2585</v>
      </c>
      <c r="C966" s="84"/>
      <c r="D966" s="85" t="s">
        <v>575</v>
      </c>
      <c r="E966" s="85"/>
      <c r="F966" s="40" t="s">
        <v>18</v>
      </c>
      <c r="G966" s="41" t="s">
        <v>2084</v>
      </c>
      <c r="H966" s="9">
        <v>672</v>
      </c>
      <c r="I966" s="75" t="s">
        <v>2586</v>
      </c>
      <c r="J966" s="1" t="s">
        <v>2587</v>
      </c>
      <c r="K966" s="25">
        <f t="shared" si="5"/>
        <v>739.2</v>
      </c>
      <c r="L966" s="7" t="s">
        <v>4575</v>
      </c>
    </row>
    <row r="967" spans="1:12" ht="38.25" customHeight="1" x14ac:dyDescent="0.25">
      <c r="A967" s="30">
        <v>154106</v>
      </c>
      <c r="B967" s="84" t="s">
        <v>2588</v>
      </c>
      <c r="C967" s="84"/>
      <c r="D967" s="85" t="s">
        <v>575</v>
      </c>
      <c r="E967" s="85"/>
      <c r="F967" s="40" t="s">
        <v>18</v>
      </c>
      <c r="G967" s="41" t="s">
        <v>2084</v>
      </c>
      <c r="H967" s="9">
        <v>672</v>
      </c>
      <c r="I967" s="75" t="s">
        <v>2589</v>
      </c>
      <c r="J967" s="1" t="s">
        <v>2590</v>
      </c>
      <c r="K967" s="25">
        <f t="shared" si="5"/>
        <v>739.2</v>
      </c>
      <c r="L967" s="7" t="s">
        <v>4576</v>
      </c>
    </row>
    <row r="968" spans="1:12" ht="38.25" customHeight="1" x14ac:dyDescent="0.25">
      <c r="A968" s="30">
        <v>154107</v>
      </c>
      <c r="B968" s="84" t="s">
        <v>2591</v>
      </c>
      <c r="C968" s="84"/>
      <c r="D968" s="85" t="s">
        <v>575</v>
      </c>
      <c r="E968" s="85"/>
      <c r="F968" s="40" t="s">
        <v>18</v>
      </c>
      <c r="G968" s="41" t="s">
        <v>2084</v>
      </c>
      <c r="H968" s="9">
        <v>672</v>
      </c>
      <c r="I968" s="75" t="s">
        <v>2592</v>
      </c>
      <c r="J968" s="1" t="s">
        <v>2593</v>
      </c>
      <c r="K968" s="25">
        <f t="shared" si="5"/>
        <v>739.2</v>
      </c>
      <c r="L968" s="7" t="s">
        <v>4577</v>
      </c>
    </row>
    <row r="969" spans="1:12" ht="38.25" customHeight="1" x14ac:dyDescent="0.25">
      <c r="A969" s="30">
        <v>154108</v>
      </c>
      <c r="B969" s="84" t="s">
        <v>2594</v>
      </c>
      <c r="C969" s="84"/>
      <c r="D969" s="85" t="s">
        <v>575</v>
      </c>
      <c r="E969" s="85"/>
      <c r="F969" s="40" t="s">
        <v>18</v>
      </c>
      <c r="G969" s="41" t="s">
        <v>2084</v>
      </c>
      <c r="H969" s="9">
        <v>672</v>
      </c>
      <c r="I969" s="75" t="s">
        <v>2595</v>
      </c>
      <c r="J969" s="1" t="s">
        <v>2596</v>
      </c>
      <c r="K969" s="25">
        <f t="shared" si="5"/>
        <v>739.2</v>
      </c>
      <c r="L969" s="7" t="s">
        <v>4578</v>
      </c>
    </row>
    <row r="970" spans="1:12" ht="38.25" customHeight="1" x14ac:dyDescent="0.25">
      <c r="A970" s="30">
        <v>154109</v>
      </c>
      <c r="B970" s="84" t="s">
        <v>2597</v>
      </c>
      <c r="C970" s="84"/>
      <c r="D970" s="85" t="s">
        <v>575</v>
      </c>
      <c r="E970" s="85"/>
      <c r="F970" s="40" t="s">
        <v>18</v>
      </c>
      <c r="G970" s="41" t="s">
        <v>2084</v>
      </c>
      <c r="H970" s="9">
        <v>672</v>
      </c>
      <c r="I970" s="75" t="s">
        <v>2598</v>
      </c>
      <c r="J970" s="1" t="s">
        <v>2599</v>
      </c>
      <c r="K970" s="25">
        <f t="shared" si="5"/>
        <v>739.2</v>
      </c>
      <c r="L970" s="7" t="s">
        <v>4579</v>
      </c>
    </row>
    <row r="971" spans="1:12" ht="38.25" customHeight="1" x14ac:dyDescent="0.25">
      <c r="A971" s="30">
        <v>154110</v>
      </c>
      <c r="B971" s="84" t="s">
        <v>2600</v>
      </c>
      <c r="C971" s="84"/>
      <c r="D971" s="85" t="s">
        <v>575</v>
      </c>
      <c r="E971" s="85"/>
      <c r="F971" s="40" t="s">
        <v>18</v>
      </c>
      <c r="G971" s="41" t="s">
        <v>2084</v>
      </c>
      <c r="H971" s="9">
        <v>672</v>
      </c>
      <c r="I971" s="75" t="s">
        <v>2601</v>
      </c>
      <c r="J971" s="1" t="s">
        <v>2602</v>
      </c>
      <c r="K971" s="25">
        <f t="shared" si="5"/>
        <v>739.2</v>
      </c>
      <c r="L971" s="7" t="s">
        <v>4580</v>
      </c>
    </row>
    <row r="972" spans="1:12" ht="38.25" customHeight="1" x14ac:dyDescent="0.25">
      <c r="A972" s="30">
        <v>154111</v>
      </c>
      <c r="B972" s="84" t="s">
        <v>2603</v>
      </c>
      <c r="C972" s="84"/>
      <c r="D972" s="85" t="s">
        <v>575</v>
      </c>
      <c r="E972" s="85"/>
      <c r="F972" s="40" t="s">
        <v>18</v>
      </c>
      <c r="G972" s="41" t="s">
        <v>2084</v>
      </c>
      <c r="H972" s="9">
        <v>672</v>
      </c>
      <c r="I972" s="75" t="s">
        <v>2604</v>
      </c>
      <c r="J972" s="1" t="s">
        <v>2605</v>
      </c>
      <c r="K972" s="25">
        <f t="shared" si="5"/>
        <v>739.2</v>
      </c>
      <c r="L972" s="7" t="s">
        <v>4581</v>
      </c>
    </row>
    <row r="973" spans="1:12" ht="38.25" customHeight="1" x14ac:dyDescent="0.25">
      <c r="A973" s="30">
        <v>154112</v>
      </c>
      <c r="B973" s="84" t="s">
        <v>2606</v>
      </c>
      <c r="C973" s="84"/>
      <c r="D973" s="85" t="s">
        <v>575</v>
      </c>
      <c r="E973" s="85"/>
      <c r="F973" s="40" t="s">
        <v>18</v>
      </c>
      <c r="G973" s="41" t="s">
        <v>2084</v>
      </c>
      <c r="H973" s="9">
        <v>672</v>
      </c>
      <c r="I973" s="75" t="s">
        <v>2607</v>
      </c>
      <c r="J973" s="1" t="s">
        <v>2608</v>
      </c>
      <c r="K973" s="25">
        <f t="shared" si="5"/>
        <v>739.2</v>
      </c>
      <c r="L973" s="7" t="s">
        <v>4582</v>
      </c>
    </row>
    <row r="974" spans="1:12" ht="38.25" customHeight="1" x14ac:dyDescent="0.25">
      <c r="A974" s="30">
        <v>154113</v>
      </c>
      <c r="B974" s="84" t="s">
        <v>2609</v>
      </c>
      <c r="C974" s="84"/>
      <c r="D974" s="85" t="s">
        <v>575</v>
      </c>
      <c r="E974" s="85"/>
      <c r="F974" s="40" t="s">
        <v>18</v>
      </c>
      <c r="G974" s="41" t="s">
        <v>2084</v>
      </c>
      <c r="H974" s="9">
        <v>672</v>
      </c>
      <c r="I974" s="75" t="s">
        <v>2610</v>
      </c>
      <c r="J974" s="1" t="s">
        <v>2611</v>
      </c>
      <c r="K974" s="25">
        <f t="shared" si="5"/>
        <v>739.2</v>
      </c>
      <c r="L974" s="7" t="s">
        <v>4583</v>
      </c>
    </row>
    <row r="975" spans="1:12" ht="38.25" customHeight="1" x14ac:dyDescent="0.25">
      <c r="A975" s="30">
        <v>154114</v>
      </c>
      <c r="B975" s="84" t="s">
        <v>2612</v>
      </c>
      <c r="C975" s="84"/>
      <c r="D975" s="85" t="s">
        <v>575</v>
      </c>
      <c r="E975" s="85"/>
      <c r="F975" s="40" t="s">
        <v>18</v>
      </c>
      <c r="G975" s="41" t="s">
        <v>2084</v>
      </c>
      <c r="H975" s="9">
        <v>672</v>
      </c>
      <c r="I975" s="75" t="s">
        <v>2613</v>
      </c>
      <c r="J975" s="1" t="s">
        <v>2614</v>
      </c>
      <c r="K975" s="25">
        <f t="shared" si="5"/>
        <v>739.2</v>
      </c>
      <c r="L975" s="7" t="s">
        <v>4584</v>
      </c>
    </row>
    <row r="976" spans="1:12" ht="15.75" x14ac:dyDescent="0.25">
      <c r="A976" s="4" t="s">
        <v>2615</v>
      </c>
      <c r="B976" s="29"/>
      <c r="C976" s="29"/>
      <c r="D976" s="29"/>
      <c r="E976" s="29"/>
      <c r="F976" s="29"/>
      <c r="G976" s="29"/>
      <c r="H976" s="9"/>
      <c r="I976" s="75"/>
      <c r="J976" s="1"/>
      <c r="K976" s="24"/>
    </row>
    <row r="977" spans="1:12" ht="33.75" customHeight="1" x14ac:dyDescent="0.25">
      <c r="A977" s="30">
        <v>154150</v>
      </c>
      <c r="B977" s="84" t="s">
        <v>2616</v>
      </c>
      <c r="C977" s="84"/>
      <c r="D977" s="85" t="s">
        <v>575</v>
      </c>
      <c r="E977" s="85"/>
      <c r="F977" s="40" t="s">
        <v>18</v>
      </c>
      <c r="G977" s="41" t="s">
        <v>2084</v>
      </c>
      <c r="H977" s="9">
        <v>672</v>
      </c>
      <c r="I977" s="75" t="s">
        <v>2617</v>
      </c>
      <c r="J977" s="1" t="s">
        <v>2618</v>
      </c>
      <c r="K977" s="25">
        <f t="shared" ref="K977:K989" si="6">H977*1.1</f>
        <v>739.2</v>
      </c>
      <c r="L977" s="7" t="s">
        <v>4585</v>
      </c>
    </row>
    <row r="978" spans="1:12" ht="33.75" customHeight="1" x14ac:dyDescent="0.25">
      <c r="A978" s="30">
        <v>154151</v>
      </c>
      <c r="B978" s="84" t="s">
        <v>2619</v>
      </c>
      <c r="C978" s="84"/>
      <c r="D978" s="85" t="s">
        <v>575</v>
      </c>
      <c r="E978" s="85"/>
      <c r="F978" s="40" t="s">
        <v>18</v>
      </c>
      <c r="G978" s="41" t="s">
        <v>2084</v>
      </c>
      <c r="H978" s="9">
        <v>672</v>
      </c>
      <c r="I978" s="75" t="s">
        <v>2620</v>
      </c>
      <c r="J978" s="1" t="s">
        <v>2621</v>
      </c>
      <c r="K978" s="25">
        <f t="shared" si="6"/>
        <v>739.2</v>
      </c>
      <c r="L978" s="7" t="s">
        <v>4586</v>
      </c>
    </row>
    <row r="979" spans="1:12" ht="33.75" customHeight="1" x14ac:dyDescent="0.25">
      <c r="A979" s="30">
        <v>154152</v>
      </c>
      <c r="B979" s="84" t="s">
        <v>2622</v>
      </c>
      <c r="C979" s="84"/>
      <c r="D979" s="85" t="s">
        <v>575</v>
      </c>
      <c r="E979" s="85"/>
      <c r="F979" s="40" t="s">
        <v>18</v>
      </c>
      <c r="G979" s="41" t="s">
        <v>2084</v>
      </c>
      <c r="H979" s="9">
        <v>672</v>
      </c>
      <c r="I979" s="75" t="s">
        <v>2623</v>
      </c>
      <c r="J979" s="1" t="s">
        <v>2624</v>
      </c>
      <c r="K979" s="25">
        <f t="shared" si="6"/>
        <v>739.2</v>
      </c>
      <c r="L979" s="7" t="s">
        <v>4587</v>
      </c>
    </row>
    <row r="980" spans="1:12" ht="33.75" customHeight="1" x14ac:dyDescent="0.25">
      <c r="A980" s="30">
        <v>154153</v>
      </c>
      <c r="B980" s="84" t="s">
        <v>2625</v>
      </c>
      <c r="C980" s="84"/>
      <c r="D980" s="85" t="s">
        <v>575</v>
      </c>
      <c r="E980" s="85"/>
      <c r="F980" s="40" t="s">
        <v>18</v>
      </c>
      <c r="G980" s="41" t="s">
        <v>2084</v>
      </c>
      <c r="H980" s="9">
        <v>672</v>
      </c>
      <c r="I980" s="75" t="s">
        <v>2626</v>
      </c>
      <c r="J980" s="1" t="s">
        <v>2627</v>
      </c>
      <c r="K980" s="25">
        <f t="shared" si="6"/>
        <v>739.2</v>
      </c>
      <c r="L980" s="7" t="s">
        <v>4588</v>
      </c>
    </row>
    <row r="981" spans="1:12" ht="33.75" customHeight="1" x14ac:dyDescent="0.25">
      <c r="A981" s="30">
        <v>154154</v>
      </c>
      <c r="B981" s="84" t="s">
        <v>2628</v>
      </c>
      <c r="C981" s="84"/>
      <c r="D981" s="85" t="s">
        <v>575</v>
      </c>
      <c r="E981" s="85"/>
      <c r="F981" s="40" t="s">
        <v>18</v>
      </c>
      <c r="G981" s="41" t="s">
        <v>2084</v>
      </c>
      <c r="H981" s="9">
        <v>672</v>
      </c>
      <c r="I981" s="75" t="s">
        <v>2629</v>
      </c>
      <c r="J981" s="1" t="s">
        <v>2630</v>
      </c>
      <c r="K981" s="25">
        <f t="shared" si="6"/>
        <v>739.2</v>
      </c>
      <c r="L981" s="7" t="s">
        <v>4589</v>
      </c>
    </row>
    <row r="982" spans="1:12" ht="33.75" customHeight="1" x14ac:dyDescent="0.25">
      <c r="A982" s="30">
        <v>154155</v>
      </c>
      <c r="B982" s="84" t="s">
        <v>2631</v>
      </c>
      <c r="C982" s="84"/>
      <c r="D982" s="85" t="s">
        <v>575</v>
      </c>
      <c r="E982" s="85"/>
      <c r="F982" s="40" t="s">
        <v>18</v>
      </c>
      <c r="G982" s="41" t="s">
        <v>2084</v>
      </c>
      <c r="H982" s="9">
        <v>672</v>
      </c>
      <c r="I982" s="75" t="s">
        <v>2632</v>
      </c>
      <c r="J982" s="1" t="s">
        <v>2633</v>
      </c>
      <c r="K982" s="25">
        <f t="shared" si="6"/>
        <v>739.2</v>
      </c>
      <c r="L982" s="7" t="s">
        <v>4590</v>
      </c>
    </row>
    <row r="983" spans="1:12" ht="33.75" customHeight="1" x14ac:dyDescent="0.25">
      <c r="A983" s="30">
        <v>154156</v>
      </c>
      <c r="B983" s="84" t="s">
        <v>2634</v>
      </c>
      <c r="C983" s="84"/>
      <c r="D983" s="85" t="s">
        <v>575</v>
      </c>
      <c r="E983" s="85"/>
      <c r="F983" s="40" t="s">
        <v>18</v>
      </c>
      <c r="G983" s="41" t="s">
        <v>2084</v>
      </c>
      <c r="H983" s="9">
        <v>672</v>
      </c>
      <c r="I983" s="75" t="s">
        <v>2635</v>
      </c>
      <c r="J983" s="1" t="s">
        <v>2636</v>
      </c>
      <c r="K983" s="25">
        <f t="shared" si="6"/>
        <v>739.2</v>
      </c>
      <c r="L983" s="7" t="s">
        <v>4591</v>
      </c>
    </row>
    <row r="984" spans="1:12" ht="15.75" x14ac:dyDescent="0.25">
      <c r="A984" s="4" t="s">
        <v>2637</v>
      </c>
      <c r="B984" s="29"/>
      <c r="C984" s="29"/>
      <c r="D984" s="29"/>
      <c r="E984" s="29"/>
      <c r="F984" s="29"/>
      <c r="G984" s="29"/>
      <c r="H984" s="9"/>
      <c r="I984" s="75"/>
      <c r="J984" s="1"/>
      <c r="K984" s="24"/>
    </row>
    <row r="985" spans="1:12" ht="34.5" customHeight="1" x14ac:dyDescent="0.25">
      <c r="A985" s="30">
        <v>154200</v>
      </c>
      <c r="B985" s="84" t="s">
        <v>2638</v>
      </c>
      <c r="C985" s="84"/>
      <c r="D985" s="85" t="s">
        <v>575</v>
      </c>
      <c r="E985" s="85"/>
      <c r="F985" s="40" t="s">
        <v>18</v>
      </c>
      <c r="G985" s="41" t="s">
        <v>2084</v>
      </c>
      <c r="H985" s="9">
        <v>672</v>
      </c>
      <c r="I985" s="75" t="s">
        <v>2639</v>
      </c>
      <c r="J985" s="1" t="s">
        <v>2640</v>
      </c>
      <c r="K985" s="25">
        <f t="shared" si="6"/>
        <v>739.2</v>
      </c>
      <c r="L985" s="7" t="s">
        <v>4592</v>
      </c>
    </row>
    <row r="986" spans="1:12" ht="34.5" customHeight="1" x14ac:dyDescent="0.25">
      <c r="A986" s="30">
        <v>154201</v>
      </c>
      <c r="B986" s="84" t="s">
        <v>2641</v>
      </c>
      <c r="C986" s="84"/>
      <c r="D986" s="85" t="s">
        <v>575</v>
      </c>
      <c r="E986" s="85"/>
      <c r="F986" s="40" t="s">
        <v>18</v>
      </c>
      <c r="G986" s="41" t="s">
        <v>2084</v>
      </c>
      <c r="H986" s="9">
        <v>672</v>
      </c>
      <c r="I986" s="75" t="s">
        <v>2642</v>
      </c>
      <c r="J986" s="1" t="s">
        <v>2643</v>
      </c>
      <c r="K986" s="25">
        <f t="shared" si="6"/>
        <v>739.2</v>
      </c>
      <c r="L986" s="7" t="s">
        <v>4593</v>
      </c>
    </row>
    <row r="987" spans="1:12" ht="34.5" customHeight="1" x14ac:dyDescent="0.25">
      <c r="A987" s="30">
        <v>154202</v>
      </c>
      <c r="B987" s="84" t="s">
        <v>2644</v>
      </c>
      <c r="C987" s="84"/>
      <c r="D987" s="85" t="s">
        <v>575</v>
      </c>
      <c r="E987" s="85"/>
      <c r="F987" s="40" t="s">
        <v>18</v>
      </c>
      <c r="G987" s="41" t="s">
        <v>2084</v>
      </c>
      <c r="H987" s="9">
        <v>672</v>
      </c>
      <c r="I987" s="75" t="s">
        <v>2645</v>
      </c>
      <c r="J987" s="1" t="s">
        <v>2646</v>
      </c>
      <c r="K987" s="25">
        <f t="shared" si="6"/>
        <v>739.2</v>
      </c>
      <c r="L987" s="7" t="s">
        <v>4594</v>
      </c>
    </row>
    <row r="988" spans="1:12" ht="34.5" customHeight="1" x14ac:dyDescent="0.25">
      <c r="A988" s="30">
        <v>154203</v>
      </c>
      <c r="B988" s="84" t="s">
        <v>2647</v>
      </c>
      <c r="C988" s="84"/>
      <c r="D988" s="85" t="s">
        <v>575</v>
      </c>
      <c r="E988" s="85"/>
      <c r="F988" s="40" t="s">
        <v>18</v>
      </c>
      <c r="G988" s="41" t="s">
        <v>2084</v>
      </c>
      <c r="H988" s="9">
        <v>672</v>
      </c>
      <c r="I988" s="75" t="s">
        <v>2648</v>
      </c>
      <c r="J988" s="1" t="s">
        <v>2649</v>
      </c>
      <c r="K988" s="25">
        <f t="shared" si="6"/>
        <v>739.2</v>
      </c>
      <c r="L988" s="7" t="s">
        <v>4595</v>
      </c>
    </row>
    <row r="989" spans="1:12" ht="34.5" customHeight="1" x14ac:dyDescent="0.25">
      <c r="A989" s="30">
        <v>154204</v>
      </c>
      <c r="B989" s="84" t="s">
        <v>2650</v>
      </c>
      <c r="C989" s="84"/>
      <c r="D989" s="85" t="s">
        <v>575</v>
      </c>
      <c r="E989" s="85"/>
      <c r="F989" s="40" t="s">
        <v>18</v>
      </c>
      <c r="G989" s="41" t="s">
        <v>2084</v>
      </c>
      <c r="H989" s="9">
        <v>672</v>
      </c>
      <c r="I989" s="75" t="s">
        <v>2651</v>
      </c>
      <c r="J989" s="1" t="s">
        <v>2652</v>
      </c>
      <c r="K989" s="25">
        <f t="shared" si="6"/>
        <v>739.2</v>
      </c>
      <c r="L989" s="7" t="s">
        <v>4596</v>
      </c>
    </row>
    <row r="990" spans="1:12" ht="15.75" x14ac:dyDescent="0.25">
      <c r="A990" s="4" t="s">
        <v>2653</v>
      </c>
      <c r="B990" s="29"/>
      <c r="C990" s="29"/>
      <c r="D990" s="29"/>
      <c r="E990" s="29"/>
      <c r="F990" s="29"/>
      <c r="G990" s="29"/>
      <c r="H990" s="9"/>
      <c r="I990" s="75"/>
      <c r="J990" s="1"/>
      <c r="K990" s="24"/>
    </row>
    <row r="991" spans="1:12" ht="35.25" customHeight="1" x14ac:dyDescent="0.25">
      <c r="A991" s="30">
        <v>154250</v>
      </c>
      <c r="B991" s="84" t="s">
        <v>2654</v>
      </c>
      <c r="C991" s="84"/>
      <c r="D991" s="85" t="s">
        <v>575</v>
      </c>
      <c r="E991" s="85"/>
      <c r="F991" s="40" t="s">
        <v>18</v>
      </c>
      <c r="G991" s="41" t="s">
        <v>2084</v>
      </c>
      <c r="H991" s="9">
        <v>672</v>
      </c>
      <c r="I991" s="75" t="s">
        <v>2655</v>
      </c>
      <c r="J991" s="1" t="s">
        <v>2656</v>
      </c>
      <c r="K991" s="25">
        <f>H991*1.1</f>
        <v>739.2</v>
      </c>
      <c r="L991" s="7" t="s">
        <v>4597</v>
      </c>
    </row>
    <row r="992" spans="1:12" ht="35.25" customHeight="1" x14ac:dyDescent="0.25">
      <c r="A992" s="30">
        <v>154251</v>
      </c>
      <c r="B992" s="84" t="s">
        <v>2657</v>
      </c>
      <c r="C992" s="84"/>
      <c r="D992" s="85" t="s">
        <v>575</v>
      </c>
      <c r="E992" s="85"/>
      <c r="F992" s="40" t="s">
        <v>18</v>
      </c>
      <c r="G992" s="41" t="s">
        <v>2084</v>
      </c>
      <c r="H992" s="9">
        <v>672</v>
      </c>
      <c r="I992" s="75" t="s">
        <v>2658</v>
      </c>
      <c r="J992" s="1" t="s">
        <v>2659</v>
      </c>
      <c r="K992" s="25">
        <f>H992*1.1</f>
        <v>739.2</v>
      </c>
      <c r="L992" s="7" t="s">
        <v>4598</v>
      </c>
    </row>
    <row r="993" spans="1:14" ht="15.75" x14ac:dyDescent="0.25">
      <c r="A993" s="4" t="s">
        <v>2660</v>
      </c>
      <c r="B993" s="29"/>
      <c r="C993" s="29"/>
      <c r="D993" s="29"/>
      <c r="E993" s="29"/>
      <c r="F993" s="29"/>
      <c r="G993" s="29"/>
      <c r="H993" s="9"/>
      <c r="I993" s="75"/>
      <c r="J993" s="1"/>
      <c r="K993" s="25"/>
    </row>
    <row r="994" spans="1:14" ht="30" customHeight="1" x14ac:dyDescent="0.25">
      <c r="A994" s="30">
        <v>153050</v>
      </c>
      <c r="B994" s="84" t="s">
        <v>2661</v>
      </c>
      <c r="C994" s="84"/>
      <c r="D994" s="85" t="s">
        <v>575</v>
      </c>
      <c r="E994" s="85"/>
      <c r="F994" s="40" t="s">
        <v>630</v>
      </c>
      <c r="G994" s="41" t="s">
        <v>2662</v>
      </c>
      <c r="H994" s="9">
        <v>27012</v>
      </c>
      <c r="I994" s="75" t="s">
        <v>2095</v>
      </c>
      <c r="J994" s="1" t="s">
        <v>2663</v>
      </c>
      <c r="K994" s="25">
        <f>H994*1.1</f>
        <v>29713.200000000001</v>
      </c>
      <c r="L994" s="7" t="s">
        <v>4599</v>
      </c>
      <c r="N994" s="18"/>
    </row>
    <row r="995" spans="1:14" ht="15.75" x14ac:dyDescent="0.25">
      <c r="A995" s="4" t="s">
        <v>2664</v>
      </c>
      <c r="B995" s="29"/>
      <c r="C995" s="29"/>
      <c r="D995" s="29"/>
      <c r="E995" s="29"/>
      <c r="F995" s="29"/>
      <c r="G995" s="29"/>
      <c r="H995" s="9"/>
      <c r="I995" s="75"/>
      <c r="J995" s="1"/>
      <c r="K995" s="24"/>
    </row>
    <row r="996" spans="1:14" ht="15.75" x14ac:dyDescent="0.25">
      <c r="A996" s="4" t="s">
        <v>2665</v>
      </c>
      <c r="B996" s="29"/>
      <c r="C996" s="29"/>
      <c r="D996" s="29"/>
      <c r="E996" s="29"/>
      <c r="F996" s="29"/>
      <c r="G996" s="29"/>
      <c r="H996" s="9"/>
      <c r="I996" s="75"/>
      <c r="J996" s="1"/>
      <c r="K996" s="24"/>
    </row>
    <row r="997" spans="1:14" ht="54.75" customHeight="1" x14ac:dyDescent="0.25">
      <c r="A997" s="30">
        <v>153100</v>
      </c>
      <c r="B997" s="84" t="s">
        <v>2666</v>
      </c>
      <c r="C997" s="84"/>
      <c r="D997" s="85" t="s">
        <v>575</v>
      </c>
      <c r="E997" s="85"/>
      <c r="F997" s="40" t="s">
        <v>18</v>
      </c>
      <c r="G997" s="41" t="s">
        <v>2084</v>
      </c>
      <c r="H997" s="9">
        <v>1740</v>
      </c>
      <c r="I997" s="75" t="s">
        <v>2667</v>
      </c>
      <c r="J997" s="1" t="s">
        <v>2668</v>
      </c>
      <c r="K997" s="25">
        <f>H997*1.1</f>
        <v>1914.0000000000002</v>
      </c>
      <c r="L997" s="7" t="s">
        <v>4600</v>
      </c>
    </row>
    <row r="998" spans="1:14" ht="58.5" customHeight="1" x14ac:dyDescent="0.25">
      <c r="A998" s="30">
        <v>153101</v>
      </c>
      <c r="B998" s="84" t="s">
        <v>2669</v>
      </c>
      <c r="C998" s="84"/>
      <c r="D998" s="85" t="s">
        <v>575</v>
      </c>
      <c r="E998" s="85"/>
      <c r="F998" s="40" t="s">
        <v>18</v>
      </c>
      <c r="G998" s="41" t="s">
        <v>2084</v>
      </c>
      <c r="H998" s="9">
        <v>1740</v>
      </c>
      <c r="I998" s="75" t="s">
        <v>2670</v>
      </c>
      <c r="J998" s="1" t="s">
        <v>2671</v>
      </c>
      <c r="K998" s="25">
        <f t="shared" ref="K998:K1009" si="7">H998*1.1</f>
        <v>1914.0000000000002</v>
      </c>
      <c r="L998" s="7" t="s">
        <v>4601</v>
      </c>
    </row>
    <row r="999" spans="1:14" ht="58.5" customHeight="1" x14ac:dyDescent="0.25">
      <c r="A999" s="30">
        <v>153102</v>
      </c>
      <c r="B999" s="84" t="s">
        <v>2672</v>
      </c>
      <c r="C999" s="84"/>
      <c r="D999" s="85" t="s">
        <v>575</v>
      </c>
      <c r="E999" s="85"/>
      <c r="F999" s="40" t="s">
        <v>18</v>
      </c>
      <c r="G999" s="41" t="s">
        <v>2084</v>
      </c>
      <c r="H999" s="9">
        <v>1740</v>
      </c>
      <c r="I999" s="75" t="s">
        <v>2673</v>
      </c>
      <c r="J999" s="1" t="s">
        <v>2674</v>
      </c>
      <c r="K999" s="25">
        <f t="shared" si="7"/>
        <v>1914.0000000000002</v>
      </c>
      <c r="L999" s="7" t="s">
        <v>4602</v>
      </c>
    </row>
    <row r="1000" spans="1:14" ht="58.5" customHeight="1" x14ac:dyDescent="0.25">
      <c r="A1000" s="30">
        <v>153103</v>
      </c>
      <c r="B1000" s="84" t="s">
        <v>2675</v>
      </c>
      <c r="C1000" s="84"/>
      <c r="D1000" s="85" t="s">
        <v>575</v>
      </c>
      <c r="E1000" s="85"/>
      <c r="F1000" s="40" t="s">
        <v>18</v>
      </c>
      <c r="G1000" s="41" t="s">
        <v>2084</v>
      </c>
      <c r="H1000" s="9">
        <v>1740</v>
      </c>
      <c r="I1000" s="75" t="s">
        <v>2676</v>
      </c>
      <c r="J1000" s="1" t="s">
        <v>2677</v>
      </c>
      <c r="K1000" s="25">
        <f t="shared" si="7"/>
        <v>1914.0000000000002</v>
      </c>
      <c r="L1000" s="7" t="s">
        <v>4603</v>
      </c>
    </row>
    <row r="1001" spans="1:14" ht="58.5" customHeight="1" x14ac:dyDescent="0.25">
      <c r="A1001" s="30">
        <v>153104</v>
      </c>
      <c r="B1001" s="84" t="s">
        <v>2678</v>
      </c>
      <c r="C1001" s="84"/>
      <c r="D1001" s="85" t="s">
        <v>575</v>
      </c>
      <c r="E1001" s="85"/>
      <c r="F1001" s="40" t="s">
        <v>18</v>
      </c>
      <c r="G1001" s="41" t="s">
        <v>2084</v>
      </c>
      <c r="H1001" s="9">
        <v>1740</v>
      </c>
      <c r="I1001" s="75" t="s">
        <v>2679</v>
      </c>
      <c r="J1001" s="1" t="s">
        <v>2680</v>
      </c>
      <c r="K1001" s="25">
        <f t="shared" si="7"/>
        <v>1914.0000000000002</v>
      </c>
      <c r="L1001" s="7" t="s">
        <v>4604</v>
      </c>
    </row>
    <row r="1002" spans="1:14" ht="58.5" customHeight="1" x14ac:dyDescent="0.25">
      <c r="A1002" s="30">
        <v>153105</v>
      </c>
      <c r="B1002" s="84" t="s">
        <v>2681</v>
      </c>
      <c r="C1002" s="84"/>
      <c r="D1002" s="85" t="s">
        <v>575</v>
      </c>
      <c r="E1002" s="85"/>
      <c r="F1002" s="40" t="s">
        <v>18</v>
      </c>
      <c r="G1002" s="41" t="s">
        <v>2084</v>
      </c>
      <c r="H1002" s="9">
        <v>1740</v>
      </c>
      <c r="I1002" s="75" t="s">
        <v>2682</v>
      </c>
      <c r="J1002" s="1" t="s">
        <v>2683</v>
      </c>
      <c r="K1002" s="25">
        <f t="shared" si="7"/>
        <v>1914.0000000000002</v>
      </c>
      <c r="L1002" s="7" t="s">
        <v>4605</v>
      </c>
    </row>
    <row r="1003" spans="1:14" ht="58.5" customHeight="1" x14ac:dyDescent="0.25">
      <c r="A1003" s="30">
        <v>153106</v>
      </c>
      <c r="B1003" s="84" t="s">
        <v>2684</v>
      </c>
      <c r="C1003" s="84"/>
      <c r="D1003" s="85" t="s">
        <v>575</v>
      </c>
      <c r="E1003" s="85"/>
      <c r="F1003" s="40" t="s">
        <v>18</v>
      </c>
      <c r="G1003" s="41" t="s">
        <v>2084</v>
      </c>
      <c r="H1003" s="9">
        <v>1740</v>
      </c>
      <c r="I1003" s="75" t="s">
        <v>2685</v>
      </c>
      <c r="J1003" s="1" t="s">
        <v>2686</v>
      </c>
      <c r="K1003" s="25">
        <f t="shared" si="7"/>
        <v>1914.0000000000002</v>
      </c>
      <c r="L1003" s="7" t="s">
        <v>4606</v>
      </c>
    </row>
    <row r="1004" spans="1:14" ht="15.75" x14ac:dyDescent="0.25">
      <c r="A1004" s="4" t="s">
        <v>2687</v>
      </c>
      <c r="B1004" s="29"/>
      <c r="C1004" s="29"/>
      <c r="D1004" s="29"/>
      <c r="E1004" s="29"/>
      <c r="F1004" s="29"/>
      <c r="G1004" s="29"/>
      <c r="H1004" s="9"/>
      <c r="I1004" s="75"/>
      <c r="J1004" s="1"/>
      <c r="K1004" s="24"/>
    </row>
    <row r="1005" spans="1:14" ht="48" customHeight="1" x14ac:dyDescent="0.25">
      <c r="A1005" s="30">
        <v>153150</v>
      </c>
      <c r="B1005" s="84" t="s">
        <v>2688</v>
      </c>
      <c r="C1005" s="84"/>
      <c r="D1005" s="85" t="s">
        <v>575</v>
      </c>
      <c r="E1005" s="85"/>
      <c r="F1005" s="40" t="s">
        <v>18</v>
      </c>
      <c r="G1005" s="41" t="s">
        <v>2084</v>
      </c>
      <c r="H1005" s="9">
        <v>1740</v>
      </c>
      <c r="I1005" s="75" t="s">
        <v>2689</v>
      </c>
      <c r="J1005" s="1" t="s">
        <v>2690</v>
      </c>
      <c r="K1005" s="25">
        <f t="shared" si="7"/>
        <v>1914.0000000000002</v>
      </c>
      <c r="L1005" s="7" t="s">
        <v>4607</v>
      </c>
    </row>
    <row r="1006" spans="1:14" ht="48" customHeight="1" x14ac:dyDescent="0.25">
      <c r="A1006" s="30">
        <v>153151</v>
      </c>
      <c r="B1006" s="84" t="s">
        <v>2691</v>
      </c>
      <c r="C1006" s="84"/>
      <c r="D1006" s="85" t="s">
        <v>575</v>
      </c>
      <c r="E1006" s="85"/>
      <c r="F1006" s="40" t="s">
        <v>18</v>
      </c>
      <c r="G1006" s="41" t="s">
        <v>2084</v>
      </c>
      <c r="H1006" s="9">
        <v>1740</v>
      </c>
      <c r="I1006" s="75" t="s">
        <v>2692</v>
      </c>
      <c r="J1006" s="1" t="s">
        <v>2693</v>
      </c>
      <c r="K1006" s="25">
        <f t="shared" si="7"/>
        <v>1914.0000000000002</v>
      </c>
      <c r="L1006" s="7" t="s">
        <v>4608</v>
      </c>
    </row>
    <row r="1007" spans="1:14" ht="48" customHeight="1" x14ac:dyDescent="0.25">
      <c r="A1007" s="30">
        <v>153152</v>
      </c>
      <c r="B1007" s="84" t="s">
        <v>2694</v>
      </c>
      <c r="C1007" s="84"/>
      <c r="D1007" s="85" t="s">
        <v>575</v>
      </c>
      <c r="E1007" s="85"/>
      <c r="F1007" s="40" t="s">
        <v>18</v>
      </c>
      <c r="G1007" s="41" t="s">
        <v>2084</v>
      </c>
      <c r="H1007" s="9">
        <v>1740</v>
      </c>
      <c r="I1007" s="75" t="s">
        <v>2695</v>
      </c>
      <c r="J1007" s="1" t="s">
        <v>2696</v>
      </c>
      <c r="K1007" s="25">
        <f t="shared" si="7"/>
        <v>1914.0000000000002</v>
      </c>
      <c r="L1007" s="7" t="s">
        <v>4609</v>
      </c>
    </row>
    <row r="1008" spans="1:14" ht="48" customHeight="1" x14ac:dyDescent="0.25">
      <c r="A1008" s="30">
        <v>153153</v>
      </c>
      <c r="B1008" s="84" t="s">
        <v>2697</v>
      </c>
      <c r="C1008" s="84"/>
      <c r="D1008" s="85" t="s">
        <v>575</v>
      </c>
      <c r="E1008" s="85"/>
      <c r="F1008" s="40" t="s">
        <v>18</v>
      </c>
      <c r="G1008" s="41" t="s">
        <v>2084</v>
      </c>
      <c r="H1008" s="9">
        <v>1740</v>
      </c>
      <c r="I1008" s="75" t="s">
        <v>2698</v>
      </c>
      <c r="J1008" s="1" t="s">
        <v>2699</v>
      </c>
      <c r="K1008" s="25">
        <f t="shared" si="7"/>
        <v>1914.0000000000002</v>
      </c>
      <c r="L1008" s="7" t="s">
        <v>4610</v>
      </c>
    </row>
    <row r="1009" spans="1:12" ht="48" customHeight="1" x14ac:dyDescent="0.25">
      <c r="A1009" s="30">
        <v>153154</v>
      </c>
      <c r="B1009" s="84" t="s">
        <v>2700</v>
      </c>
      <c r="C1009" s="84"/>
      <c r="D1009" s="85" t="s">
        <v>575</v>
      </c>
      <c r="E1009" s="85"/>
      <c r="F1009" s="40" t="s">
        <v>18</v>
      </c>
      <c r="G1009" s="41" t="s">
        <v>2084</v>
      </c>
      <c r="H1009" s="9">
        <v>1740</v>
      </c>
      <c r="I1009" s="75" t="s">
        <v>2701</v>
      </c>
      <c r="J1009" s="1" t="s">
        <v>2702</v>
      </c>
      <c r="K1009" s="25">
        <f t="shared" si="7"/>
        <v>1914.0000000000002</v>
      </c>
      <c r="L1009" s="7" t="s">
        <v>4611</v>
      </c>
    </row>
    <row r="1010" spans="1:12" ht="15.75" x14ac:dyDescent="0.25">
      <c r="A1010" s="4" t="s">
        <v>2703</v>
      </c>
      <c r="B1010" s="29"/>
      <c r="C1010" s="29"/>
      <c r="D1010" s="29"/>
      <c r="E1010" s="29"/>
      <c r="F1010" s="29"/>
      <c r="G1010" s="29"/>
      <c r="H1010" s="9"/>
      <c r="I1010" s="75"/>
      <c r="J1010" s="1"/>
      <c r="K1010" s="24"/>
    </row>
    <row r="1011" spans="1:12" ht="51.75" customHeight="1" x14ac:dyDescent="0.25">
      <c r="A1011" s="30">
        <v>153200</v>
      </c>
      <c r="B1011" s="84" t="s">
        <v>2704</v>
      </c>
      <c r="C1011" s="84"/>
      <c r="D1011" s="85" t="s">
        <v>575</v>
      </c>
      <c r="E1011" s="85"/>
      <c r="F1011" s="40" t="s">
        <v>18</v>
      </c>
      <c r="G1011" s="41" t="s">
        <v>2084</v>
      </c>
      <c r="H1011" s="9">
        <v>1740</v>
      </c>
      <c r="I1011" s="75" t="s">
        <v>2705</v>
      </c>
      <c r="J1011" s="1" t="s">
        <v>2706</v>
      </c>
      <c r="K1011" s="25">
        <f>H1011*1.1</f>
        <v>1914.0000000000002</v>
      </c>
      <c r="L1011" s="7" t="s">
        <v>4612</v>
      </c>
    </row>
    <row r="1012" spans="1:12" ht="15.75" x14ac:dyDescent="0.25">
      <c r="A1012" s="4" t="s">
        <v>2707</v>
      </c>
      <c r="B1012" s="29"/>
      <c r="C1012" s="29"/>
      <c r="D1012" s="29"/>
      <c r="E1012" s="29"/>
      <c r="F1012" s="29"/>
      <c r="G1012" s="29"/>
      <c r="H1012" s="9"/>
      <c r="I1012" s="75"/>
      <c r="J1012" s="1"/>
      <c r="K1012" s="24"/>
    </row>
    <row r="1013" spans="1:12" ht="15.75" x14ac:dyDescent="0.25">
      <c r="A1013" s="4" t="s">
        <v>2708</v>
      </c>
      <c r="B1013" s="29"/>
      <c r="C1013" s="29"/>
      <c r="D1013" s="29"/>
      <c r="E1013" s="29"/>
      <c r="F1013" s="29"/>
      <c r="G1013" s="29"/>
      <c r="H1013" s="9"/>
      <c r="I1013" s="75"/>
      <c r="J1013" s="1"/>
      <c r="K1013" s="24"/>
    </row>
    <row r="1014" spans="1:12" ht="48.75" customHeight="1" x14ac:dyDescent="0.25">
      <c r="A1014" s="30">
        <v>153250</v>
      </c>
      <c r="B1014" s="84" t="s">
        <v>2709</v>
      </c>
      <c r="C1014" s="84"/>
      <c r="D1014" s="85" t="s">
        <v>575</v>
      </c>
      <c r="E1014" s="85"/>
      <c r="F1014" s="40" t="s">
        <v>18</v>
      </c>
      <c r="G1014" s="41" t="s">
        <v>2084</v>
      </c>
      <c r="H1014" s="9">
        <v>1740</v>
      </c>
      <c r="I1014" s="75" t="s">
        <v>2710</v>
      </c>
      <c r="J1014" s="1" t="s">
        <v>2711</v>
      </c>
      <c r="K1014" s="25">
        <f t="shared" ref="K1014:K1025" si="8">H1014*1.1</f>
        <v>1914.0000000000002</v>
      </c>
      <c r="L1014" s="7" t="s">
        <v>4613</v>
      </c>
    </row>
    <row r="1015" spans="1:12" ht="48.75" customHeight="1" x14ac:dyDescent="0.25">
      <c r="A1015" s="30">
        <v>153251</v>
      </c>
      <c r="B1015" s="84" t="s">
        <v>2712</v>
      </c>
      <c r="C1015" s="84"/>
      <c r="D1015" s="85" t="s">
        <v>575</v>
      </c>
      <c r="E1015" s="85"/>
      <c r="F1015" s="40" t="s">
        <v>18</v>
      </c>
      <c r="G1015" s="41" t="s">
        <v>2084</v>
      </c>
      <c r="H1015" s="9">
        <v>1740</v>
      </c>
      <c r="I1015" s="75" t="s">
        <v>2713</v>
      </c>
      <c r="J1015" s="1" t="s">
        <v>2714</v>
      </c>
      <c r="K1015" s="25">
        <f t="shared" si="8"/>
        <v>1914.0000000000002</v>
      </c>
      <c r="L1015" s="7" t="s">
        <v>4614</v>
      </c>
    </row>
    <row r="1016" spans="1:12" ht="48.75" customHeight="1" x14ac:dyDescent="0.25">
      <c r="A1016" s="30">
        <v>153252</v>
      </c>
      <c r="B1016" s="84" t="s">
        <v>2715</v>
      </c>
      <c r="C1016" s="84"/>
      <c r="D1016" s="85" t="s">
        <v>575</v>
      </c>
      <c r="E1016" s="85"/>
      <c r="F1016" s="40" t="s">
        <v>18</v>
      </c>
      <c r="G1016" s="41" t="s">
        <v>2084</v>
      </c>
      <c r="H1016" s="9">
        <v>1740</v>
      </c>
      <c r="I1016" s="75" t="s">
        <v>2716</v>
      </c>
      <c r="J1016" s="1" t="s">
        <v>2717</v>
      </c>
      <c r="K1016" s="25">
        <f t="shared" si="8"/>
        <v>1914.0000000000002</v>
      </c>
      <c r="L1016" s="7" t="s">
        <v>4615</v>
      </c>
    </row>
    <row r="1017" spans="1:12" ht="48.75" customHeight="1" x14ac:dyDescent="0.25">
      <c r="A1017" s="30">
        <v>153253</v>
      </c>
      <c r="B1017" s="84" t="s">
        <v>2718</v>
      </c>
      <c r="C1017" s="84"/>
      <c r="D1017" s="85" t="s">
        <v>575</v>
      </c>
      <c r="E1017" s="85"/>
      <c r="F1017" s="40" t="s">
        <v>18</v>
      </c>
      <c r="G1017" s="41" t="s">
        <v>2084</v>
      </c>
      <c r="H1017" s="9">
        <v>1740</v>
      </c>
      <c r="I1017" s="75" t="s">
        <v>2719</v>
      </c>
      <c r="J1017" s="1" t="s">
        <v>2720</v>
      </c>
      <c r="K1017" s="25">
        <f t="shared" si="8"/>
        <v>1914.0000000000002</v>
      </c>
      <c r="L1017" s="7" t="s">
        <v>4616</v>
      </c>
    </row>
    <row r="1018" spans="1:12" ht="60.75" customHeight="1" x14ac:dyDescent="0.25">
      <c r="A1018" s="30">
        <v>153254</v>
      </c>
      <c r="B1018" s="84" t="s">
        <v>2721</v>
      </c>
      <c r="C1018" s="84"/>
      <c r="D1018" s="85" t="s">
        <v>575</v>
      </c>
      <c r="E1018" s="85"/>
      <c r="F1018" s="40" t="s">
        <v>18</v>
      </c>
      <c r="G1018" s="41" t="s">
        <v>2084</v>
      </c>
      <c r="H1018" s="9">
        <v>1740</v>
      </c>
      <c r="I1018" s="75" t="s">
        <v>2722</v>
      </c>
      <c r="J1018" s="1" t="s">
        <v>2723</v>
      </c>
      <c r="K1018" s="25">
        <f t="shared" si="8"/>
        <v>1914.0000000000002</v>
      </c>
      <c r="L1018" s="7" t="s">
        <v>4617</v>
      </c>
    </row>
    <row r="1019" spans="1:12" ht="54.75" customHeight="1" x14ac:dyDescent="0.25">
      <c r="A1019" s="30">
        <v>153255</v>
      </c>
      <c r="B1019" s="84" t="s">
        <v>2724</v>
      </c>
      <c r="C1019" s="84"/>
      <c r="D1019" s="85" t="s">
        <v>575</v>
      </c>
      <c r="E1019" s="85"/>
      <c r="F1019" s="40" t="s">
        <v>18</v>
      </c>
      <c r="G1019" s="41" t="s">
        <v>2084</v>
      </c>
      <c r="H1019" s="9">
        <v>1740</v>
      </c>
      <c r="I1019" s="75" t="s">
        <v>2725</v>
      </c>
      <c r="J1019" s="1" t="s">
        <v>2726</v>
      </c>
      <c r="K1019" s="25">
        <f t="shared" si="8"/>
        <v>1914.0000000000002</v>
      </c>
      <c r="L1019" s="7" t="s">
        <v>4618</v>
      </c>
    </row>
    <row r="1020" spans="1:12" ht="54.75" customHeight="1" x14ac:dyDescent="0.25">
      <c r="A1020" s="30">
        <v>153256</v>
      </c>
      <c r="B1020" s="84" t="s">
        <v>2727</v>
      </c>
      <c r="C1020" s="84"/>
      <c r="D1020" s="85" t="s">
        <v>575</v>
      </c>
      <c r="E1020" s="85"/>
      <c r="F1020" s="40" t="s">
        <v>18</v>
      </c>
      <c r="G1020" s="41" t="s">
        <v>2084</v>
      </c>
      <c r="H1020" s="9">
        <v>1740</v>
      </c>
      <c r="I1020" s="75" t="s">
        <v>2728</v>
      </c>
      <c r="J1020" s="1" t="s">
        <v>2729</v>
      </c>
      <c r="K1020" s="25">
        <f t="shared" si="8"/>
        <v>1914.0000000000002</v>
      </c>
      <c r="L1020" s="7" t="s">
        <v>4619</v>
      </c>
    </row>
    <row r="1021" spans="1:12" ht="54.75" customHeight="1" x14ac:dyDescent="0.25">
      <c r="A1021" s="30">
        <v>153257</v>
      </c>
      <c r="B1021" s="84" t="s">
        <v>2730</v>
      </c>
      <c r="C1021" s="84"/>
      <c r="D1021" s="85" t="s">
        <v>575</v>
      </c>
      <c r="E1021" s="85"/>
      <c r="F1021" s="40" t="s">
        <v>18</v>
      </c>
      <c r="G1021" s="41" t="s">
        <v>2084</v>
      </c>
      <c r="H1021" s="9">
        <v>1740</v>
      </c>
      <c r="I1021" s="75" t="s">
        <v>2731</v>
      </c>
      <c r="J1021" s="1" t="s">
        <v>2732</v>
      </c>
      <c r="K1021" s="25">
        <f t="shared" si="8"/>
        <v>1914.0000000000002</v>
      </c>
      <c r="L1021" s="7" t="s">
        <v>4620</v>
      </c>
    </row>
    <row r="1022" spans="1:12" ht="54.75" customHeight="1" x14ac:dyDescent="0.25">
      <c r="A1022" s="30">
        <v>153258</v>
      </c>
      <c r="B1022" s="84" t="s">
        <v>2733</v>
      </c>
      <c r="C1022" s="84"/>
      <c r="D1022" s="85" t="s">
        <v>575</v>
      </c>
      <c r="E1022" s="85"/>
      <c r="F1022" s="40" t="s">
        <v>18</v>
      </c>
      <c r="G1022" s="41" t="s">
        <v>2084</v>
      </c>
      <c r="H1022" s="9">
        <v>1740</v>
      </c>
      <c r="I1022" s="75" t="s">
        <v>2734</v>
      </c>
      <c r="J1022" s="1" t="s">
        <v>2735</v>
      </c>
      <c r="K1022" s="25">
        <f t="shared" si="8"/>
        <v>1914.0000000000002</v>
      </c>
      <c r="L1022" s="7" t="s">
        <v>4621</v>
      </c>
    </row>
    <row r="1023" spans="1:12" ht="54.75" customHeight="1" x14ac:dyDescent="0.25">
      <c r="A1023" s="30">
        <v>153259</v>
      </c>
      <c r="B1023" s="84" t="s">
        <v>2736</v>
      </c>
      <c r="C1023" s="84"/>
      <c r="D1023" s="85" t="s">
        <v>575</v>
      </c>
      <c r="E1023" s="85"/>
      <c r="F1023" s="40" t="s">
        <v>18</v>
      </c>
      <c r="G1023" s="41" t="s">
        <v>2084</v>
      </c>
      <c r="H1023" s="9">
        <v>1740</v>
      </c>
      <c r="I1023" s="75" t="s">
        <v>2737</v>
      </c>
      <c r="J1023" s="1" t="s">
        <v>2738</v>
      </c>
      <c r="K1023" s="25">
        <f t="shared" si="8"/>
        <v>1914.0000000000002</v>
      </c>
      <c r="L1023" s="7" t="s">
        <v>4622</v>
      </c>
    </row>
    <row r="1024" spans="1:12" ht="54.75" customHeight="1" x14ac:dyDescent="0.25">
      <c r="A1024" s="30">
        <v>153260</v>
      </c>
      <c r="B1024" s="84" t="s">
        <v>2739</v>
      </c>
      <c r="C1024" s="84"/>
      <c r="D1024" s="85" t="s">
        <v>575</v>
      </c>
      <c r="E1024" s="85"/>
      <c r="F1024" s="40" t="s">
        <v>18</v>
      </c>
      <c r="G1024" s="41" t="s">
        <v>2084</v>
      </c>
      <c r="H1024" s="9">
        <v>1740</v>
      </c>
      <c r="I1024" s="75" t="s">
        <v>2740</v>
      </c>
      <c r="J1024" s="1" t="s">
        <v>2741</v>
      </c>
      <c r="K1024" s="25">
        <f t="shared" si="8"/>
        <v>1914.0000000000002</v>
      </c>
      <c r="L1024" s="7" t="s">
        <v>4623</v>
      </c>
    </row>
    <row r="1025" spans="1:12" ht="54.75" customHeight="1" x14ac:dyDescent="0.25">
      <c r="A1025" s="30">
        <v>153261</v>
      </c>
      <c r="B1025" s="84" t="s">
        <v>2742</v>
      </c>
      <c r="C1025" s="84"/>
      <c r="D1025" s="85" t="s">
        <v>575</v>
      </c>
      <c r="E1025" s="85"/>
      <c r="F1025" s="40" t="s">
        <v>18</v>
      </c>
      <c r="G1025" s="41" t="s">
        <v>2084</v>
      </c>
      <c r="H1025" s="9">
        <v>1740</v>
      </c>
      <c r="I1025" s="75" t="s">
        <v>2743</v>
      </c>
      <c r="J1025" s="1" t="s">
        <v>2744</v>
      </c>
      <c r="K1025" s="25">
        <f t="shared" si="8"/>
        <v>1914.0000000000002</v>
      </c>
      <c r="L1025" s="7" t="s">
        <v>4624</v>
      </c>
    </row>
    <row r="1026" spans="1:12" ht="15.75" x14ac:dyDescent="0.25">
      <c r="A1026" s="4" t="s">
        <v>2745</v>
      </c>
      <c r="B1026" s="47"/>
      <c r="C1026" s="47"/>
      <c r="D1026" s="48"/>
      <c r="E1026" s="48"/>
      <c r="F1026" s="40"/>
      <c r="G1026" s="41"/>
      <c r="H1026" s="9"/>
      <c r="I1026" s="75"/>
      <c r="J1026" s="1"/>
      <c r="K1026" s="24"/>
    </row>
    <row r="1027" spans="1:12" ht="15.75" x14ac:dyDescent="0.25">
      <c r="A1027" s="39">
        <v>151000</v>
      </c>
      <c r="B1027" s="84" t="s">
        <v>2746</v>
      </c>
      <c r="C1027" s="84"/>
      <c r="D1027" s="85" t="s">
        <v>575</v>
      </c>
      <c r="E1027" s="85"/>
      <c r="F1027" s="40" t="s">
        <v>18</v>
      </c>
      <c r="G1027" s="41" t="s">
        <v>272</v>
      </c>
      <c r="H1027" s="9">
        <v>857</v>
      </c>
      <c r="I1027" s="75" t="s">
        <v>2747</v>
      </c>
      <c r="J1027" s="1" t="s">
        <v>2748</v>
      </c>
      <c r="K1027" s="24">
        <v>1100</v>
      </c>
      <c r="L1027" s="7" t="s">
        <v>4625</v>
      </c>
    </row>
    <row r="1028" spans="1:12" ht="15.75" x14ac:dyDescent="0.25">
      <c r="A1028" s="4" t="s">
        <v>2749</v>
      </c>
      <c r="B1028" s="29"/>
      <c r="C1028" s="29"/>
      <c r="D1028" s="29"/>
      <c r="E1028" s="29"/>
      <c r="F1028" s="29"/>
      <c r="G1028" s="29"/>
      <c r="H1028" s="9"/>
      <c r="I1028" s="75"/>
      <c r="J1028" s="1"/>
      <c r="K1028" s="24"/>
    </row>
    <row r="1029" spans="1:12" ht="15.75" x14ac:dyDescent="0.25">
      <c r="A1029" s="4" t="s">
        <v>2750</v>
      </c>
      <c r="B1029" s="29"/>
      <c r="C1029" s="29"/>
      <c r="D1029" s="29"/>
      <c r="E1029" s="29"/>
      <c r="F1029" s="29"/>
      <c r="G1029" s="29"/>
      <c r="H1029" s="9"/>
      <c r="I1029" s="75"/>
      <c r="J1029" s="1"/>
      <c r="K1029" s="24"/>
    </row>
    <row r="1030" spans="1:12" ht="47.25" x14ac:dyDescent="0.25">
      <c r="A1030" s="39">
        <v>150006</v>
      </c>
      <c r="B1030" s="84" t="s">
        <v>2751</v>
      </c>
      <c r="C1030" s="84"/>
      <c r="D1030" s="85" t="s">
        <v>575</v>
      </c>
      <c r="E1030" s="85"/>
      <c r="F1030" s="40" t="s">
        <v>630</v>
      </c>
      <c r="G1030" s="41" t="s">
        <v>272</v>
      </c>
      <c r="H1030" s="9">
        <v>744</v>
      </c>
      <c r="I1030" s="75" t="s">
        <v>2752</v>
      </c>
      <c r="J1030" s="1" t="s">
        <v>2753</v>
      </c>
      <c r="K1030" s="24">
        <v>1490</v>
      </c>
      <c r="L1030" s="7" t="s">
        <v>4626</v>
      </c>
    </row>
    <row r="1031" spans="1:12" ht="47.25" x14ac:dyDescent="0.25">
      <c r="A1031" s="39">
        <v>150007</v>
      </c>
      <c r="B1031" s="84" t="s">
        <v>2754</v>
      </c>
      <c r="C1031" s="84"/>
      <c r="D1031" s="85" t="s">
        <v>575</v>
      </c>
      <c r="E1031" s="85"/>
      <c r="F1031" s="40" t="s">
        <v>630</v>
      </c>
      <c r="G1031" s="41" t="s">
        <v>787</v>
      </c>
      <c r="H1031" s="9">
        <v>744</v>
      </c>
      <c r="I1031" s="75" t="s">
        <v>2755</v>
      </c>
      <c r="J1031" s="1" t="s">
        <v>2756</v>
      </c>
      <c r="K1031" s="24">
        <v>1490</v>
      </c>
      <c r="L1031" s="7" t="s">
        <v>4627</v>
      </c>
    </row>
    <row r="1032" spans="1:12" ht="63" x14ac:dyDescent="0.25">
      <c r="A1032" s="39">
        <v>150008</v>
      </c>
      <c r="B1032" s="84" t="s">
        <v>2757</v>
      </c>
      <c r="C1032" s="84"/>
      <c r="D1032" s="85" t="s">
        <v>575</v>
      </c>
      <c r="E1032" s="85"/>
      <c r="F1032" s="40" t="s">
        <v>630</v>
      </c>
      <c r="G1032" s="41" t="s">
        <v>272</v>
      </c>
      <c r="H1032" s="9">
        <v>744</v>
      </c>
      <c r="I1032" s="75" t="s">
        <v>2758</v>
      </c>
      <c r="J1032" s="1" t="s">
        <v>2759</v>
      </c>
      <c r="K1032" s="24">
        <v>1490</v>
      </c>
      <c r="L1032" s="7" t="s">
        <v>4628</v>
      </c>
    </row>
    <row r="1033" spans="1:12" ht="63" x14ac:dyDescent="0.25">
      <c r="A1033" s="39">
        <v>150009</v>
      </c>
      <c r="B1033" s="84" t="s">
        <v>2760</v>
      </c>
      <c r="C1033" s="84"/>
      <c r="D1033" s="85" t="s">
        <v>575</v>
      </c>
      <c r="E1033" s="85"/>
      <c r="F1033" s="40" t="s">
        <v>630</v>
      </c>
      <c r="G1033" s="41" t="s">
        <v>272</v>
      </c>
      <c r="H1033" s="9">
        <v>1088</v>
      </c>
      <c r="I1033" s="75" t="s">
        <v>2761</v>
      </c>
      <c r="J1033" s="1" t="s">
        <v>2762</v>
      </c>
      <c r="K1033" s="24">
        <v>1490</v>
      </c>
      <c r="L1033" s="7" t="s">
        <v>4629</v>
      </c>
    </row>
    <row r="1034" spans="1:12" ht="63" x14ac:dyDescent="0.25">
      <c r="A1034" s="39">
        <v>150010</v>
      </c>
      <c r="B1034" s="84" t="s">
        <v>2763</v>
      </c>
      <c r="C1034" s="84"/>
      <c r="D1034" s="85" t="s">
        <v>575</v>
      </c>
      <c r="E1034" s="85"/>
      <c r="F1034" s="40" t="s">
        <v>630</v>
      </c>
      <c r="G1034" s="41" t="s">
        <v>272</v>
      </c>
      <c r="H1034" s="9">
        <v>1088</v>
      </c>
      <c r="I1034" s="75" t="s">
        <v>2764</v>
      </c>
      <c r="J1034" s="1" t="s">
        <v>2765</v>
      </c>
      <c r="K1034" s="24">
        <v>1490</v>
      </c>
      <c r="L1034" s="7" t="s">
        <v>4630</v>
      </c>
    </row>
    <row r="1035" spans="1:12" ht="63" x14ac:dyDescent="0.25">
      <c r="A1035" s="39">
        <v>150011</v>
      </c>
      <c r="B1035" s="84" t="s">
        <v>2766</v>
      </c>
      <c r="C1035" s="84"/>
      <c r="D1035" s="85" t="s">
        <v>575</v>
      </c>
      <c r="E1035" s="85"/>
      <c r="F1035" s="40" t="s">
        <v>630</v>
      </c>
      <c r="G1035" s="41" t="s">
        <v>272</v>
      </c>
      <c r="H1035" s="9">
        <v>1088</v>
      </c>
      <c r="I1035" s="75" t="s">
        <v>2767</v>
      </c>
      <c r="J1035" s="1" t="s">
        <v>2768</v>
      </c>
      <c r="K1035" s="24">
        <v>1490</v>
      </c>
      <c r="L1035" s="7" t="s">
        <v>4631</v>
      </c>
    </row>
    <row r="1036" spans="1:12" ht="63" x14ac:dyDescent="0.25">
      <c r="A1036" s="39">
        <v>150012</v>
      </c>
      <c r="B1036" s="84" t="s">
        <v>2769</v>
      </c>
      <c r="C1036" s="84"/>
      <c r="D1036" s="85" t="s">
        <v>575</v>
      </c>
      <c r="E1036" s="85"/>
      <c r="F1036" s="40" t="s">
        <v>630</v>
      </c>
      <c r="G1036" s="41" t="s">
        <v>272</v>
      </c>
      <c r="H1036" s="9">
        <v>1088</v>
      </c>
      <c r="I1036" s="75" t="s">
        <v>2770</v>
      </c>
      <c r="J1036" s="1" t="s">
        <v>2771</v>
      </c>
      <c r="K1036" s="24">
        <v>1490</v>
      </c>
      <c r="L1036" s="7" t="s">
        <v>4632</v>
      </c>
    </row>
    <row r="1037" spans="1:12" ht="63" x14ac:dyDescent="0.25">
      <c r="A1037" s="39">
        <v>150013</v>
      </c>
      <c r="B1037" s="84" t="s">
        <v>2772</v>
      </c>
      <c r="C1037" s="84"/>
      <c r="D1037" s="85" t="s">
        <v>575</v>
      </c>
      <c r="E1037" s="85"/>
      <c r="F1037" s="40" t="s">
        <v>630</v>
      </c>
      <c r="G1037" s="41" t="s">
        <v>272</v>
      </c>
      <c r="H1037" s="9">
        <v>1088</v>
      </c>
      <c r="I1037" s="75" t="s">
        <v>2773</v>
      </c>
      <c r="J1037" s="1" t="s">
        <v>2774</v>
      </c>
      <c r="K1037" s="24">
        <v>1490</v>
      </c>
      <c r="L1037" s="7" t="s">
        <v>4633</v>
      </c>
    </row>
    <row r="1038" spans="1:12" ht="63" x14ac:dyDescent="0.25">
      <c r="A1038" s="39">
        <v>150015</v>
      </c>
      <c r="B1038" s="84" t="s">
        <v>2775</v>
      </c>
      <c r="C1038" s="84"/>
      <c r="D1038" s="85" t="s">
        <v>575</v>
      </c>
      <c r="E1038" s="85"/>
      <c r="F1038" s="40" t="s">
        <v>630</v>
      </c>
      <c r="G1038" s="41" t="s">
        <v>272</v>
      </c>
      <c r="H1038" s="9">
        <v>1088</v>
      </c>
      <c r="I1038" s="75" t="s">
        <v>2776</v>
      </c>
      <c r="J1038" s="1" t="s">
        <v>2777</v>
      </c>
      <c r="K1038" s="24">
        <v>1490</v>
      </c>
      <c r="L1038" s="7" t="s">
        <v>4634</v>
      </c>
    </row>
    <row r="1039" spans="1:12" ht="47.25" x14ac:dyDescent="0.25">
      <c r="A1039" s="39">
        <v>150016</v>
      </c>
      <c r="B1039" s="84" t="s">
        <v>2778</v>
      </c>
      <c r="C1039" s="84"/>
      <c r="D1039" s="85" t="s">
        <v>575</v>
      </c>
      <c r="E1039" s="85"/>
      <c r="F1039" s="40" t="s">
        <v>630</v>
      </c>
      <c r="G1039" s="41" t="s">
        <v>272</v>
      </c>
      <c r="H1039" s="9">
        <v>1088</v>
      </c>
      <c r="I1039" s="75" t="s">
        <v>2779</v>
      </c>
      <c r="J1039" s="1" t="s">
        <v>2780</v>
      </c>
      <c r="K1039" s="24">
        <v>1490</v>
      </c>
      <c r="L1039" s="7" t="s">
        <v>4635</v>
      </c>
    </row>
    <row r="1040" spans="1:12" ht="63" x14ac:dyDescent="0.25">
      <c r="A1040" s="39">
        <v>150017</v>
      </c>
      <c r="B1040" s="84" t="s">
        <v>2781</v>
      </c>
      <c r="C1040" s="84"/>
      <c r="D1040" s="85" t="s">
        <v>575</v>
      </c>
      <c r="E1040" s="85"/>
      <c r="F1040" s="40" t="s">
        <v>630</v>
      </c>
      <c r="G1040" s="41" t="s">
        <v>272</v>
      </c>
      <c r="H1040" s="9">
        <v>1088</v>
      </c>
      <c r="I1040" s="75" t="s">
        <v>2782</v>
      </c>
      <c r="J1040" s="1" t="s">
        <v>2783</v>
      </c>
      <c r="K1040" s="24">
        <v>1490</v>
      </c>
      <c r="L1040" s="7" t="s">
        <v>4636</v>
      </c>
    </row>
    <row r="1041" spans="1:12" ht="15.75" x14ac:dyDescent="0.25">
      <c r="A1041" s="4" t="s">
        <v>2784</v>
      </c>
      <c r="B1041" s="29"/>
      <c r="C1041" s="29"/>
      <c r="D1041" s="29"/>
      <c r="E1041" s="29"/>
      <c r="F1041" s="29"/>
      <c r="G1041" s="29"/>
      <c r="H1041" s="9"/>
      <c r="I1041" s="75"/>
      <c r="J1041" s="1"/>
      <c r="K1041" s="24"/>
    </row>
    <row r="1042" spans="1:12" ht="47.25" x14ac:dyDescent="0.25">
      <c r="A1042" s="39">
        <v>150106</v>
      </c>
      <c r="B1042" s="84" t="s">
        <v>2785</v>
      </c>
      <c r="C1042" s="84"/>
      <c r="D1042" s="85" t="s">
        <v>575</v>
      </c>
      <c r="E1042" s="85"/>
      <c r="F1042" s="40" t="s">
        <v>630</v>
      </c>
      <c r="G1042" s="41" t="s">
        <v>272</v>
      </c>
      <c r="H1042" s="9">
        <v>745</v>
      </c>
      <c r="I1042" s="75" t="s">
        <v>2786</v>
      </c>
      <c r="J1042" s="1" t="s">
        <v>2787</v>
      </c>
      <c r="K1042" s="24">
        <v>1490</v>
      </c>
      <c r="L1042" s="7" t="s">
        <v>4637</v>
      </c>
    </row>
    <row r="1043" spans="1:12" ht="47.25" x14ac:dyDescent="0.25">
      <c r="A1043" s="39">
        <v>150113</v>
      </c>
      <c r="B1043" s="84" t="s">
        <v>2788</v>
      </c>
      <c r="C1043" s="84"/>
      <c r="D1043" s="85" t="s">
        <v>575</v>
      </c>
      <c r="E1043" s="85"/>
      <c r="F1043" s="40" t="s">
        <v>630</v>
      </c>
      <c r="G1043" s="41" t="s">
        <v>272</v>
      </c>
      <c r="H1043" s="9">
        <v>1088</v>
      </c>
      <c r="I1043" s="75" t="s">
        <v>2789</v>
      </c>
      <c r="J1043" s="1" t="s">
        <v>2790</v>
      </c>
      <c r="K1043" s="24">
        <v>1490</v>
      </c>
      <c r="L1043" s="7" t="s">
        <v>4638</v>
      </c>
    </row>
    <row r="1044" spans="1:12" ht="47.25" x14ac:dyDescent="0.25">
      <c r="A1044" s="39">
        <v>150114</v>
      </c>
      <c r="B1044" s="84" t="s">
        <v>2791</v>
      </c>
      <c r="C1044" s="84"/>
      <c r="D1044" s="85" t="s">
        <v>575</v>
      </c>
      <c r="E1044" s="85"/>
      <c r="F1044" s="40" t="s">
        <v>630</v>
      </c>
      <c r="G1044" s="41" t="s">
        <v>272</v>
      </c>
      <c r="H1044" s="9">
        <v>1088</v>
      </c>
      <c r="I1044" s="75" t="s">
        <v>2792</v>
      </c>
      <c r="J1044" s="1" t="s">
        <v>2793</v>
      </c>
      <c r="K1044" s="24">
        <v>1490</v>
      </c>
      <c r="L1044" s="7" t="s">
        <v>4639</v>
      </c>
    </row>
    <row r="1045" spans="1:12" ht="47.25" x14ac:dyDescent="0.25">
      <c r="A1045" s="39">
        <v>150115</v>
      </c>
      <c r="B1045" s="84" t="s">
        <v>2794</v>
      </c>
      <c r="C1045" s="84"/>
      <c r="D1045" s="85" t="s">
        <v>575</v>
      </c>
      <c r="E1045" s="85"/>
      <c r="F1045" s="40" t="s">
        <v>630</v>
      </c>
      <c r="G1045" s="41" t="s">
        <v>787</v>
      </c>
      <c r="H1045" s="9">
        <v>1088</v>
      </c>
      <c r="I1045" s="75" t="s">
        <v>2795</v>
      </c>
      <c r="J1045" s="1" t="s">
        <v>2796</v>
      </c>
      <c r="K1045" s="24">
        <v>1490</v>
      </c>
      <c r="L1045" s="7" t="s">
        <v>4640</v>
      </c>
    </row>
    <row r="1046" spans="1:12" ht="47.25" x14ac:dyDescent="0.25">
      <c r="A1046" s="39">
        <v>150116</v>
      </c>
      <c r="B1046" s="84" t="s">
        <v>2797</v>
      </c>
      <c r="C1046" s="84"/>
      <c r="D1046" s="85" t="s">
        <v>575</v>
      </c>
      <c r="E1046" s="85"/>
      <c r="F1046" s="40" t="s">
        <v>630</v>
      </c>
      <c r="G1046" s="41" t="s">
        <v>272</v>
      </c>
      <c r="H1046" s="9">
        <v>1088</v>
      </c>
      <c r="I1046" s="75" t="s">
        <v>2798</v>
      </c>
      <c r="J1046" s="1" t="s">
        <v>2799</v>
      </c>
      <c r="K1046" s="24">
        <v>1490</v>
      </c>
      <c r="L1046" s="7" t="s">
        <v>4641</v>
      </c>
    </row>
    <row r="1047" spans="1:12" ht="47.25" x14ac:dyDescent="0.25">
      <c r="A1047" s="39">
        <v>150118</v>
      </c>
      <c r="B1047" s="84" t="s">
        <v>2800</v>
      </c>
      <c r="C1047" s="84"/>
      <c r="D1047" s="85" t="s">
        <v>575</v>
      </c>
      <c r="E1047" s="85"/>
      <c r="F1047" s="40" t="s">
        <v>630</v>
      </c>
      <c r="G1047" s="41" t="s">
        <v>272</v>
      </c>
      <c r="H1047" s="9">
        <v>1088</v>
      </c>
      <c r="I1047" s="75" t="s">
        <v>2801</v>
      </c>
      <c r="J1047" s="1" t="s">
        <v>2802</v>
      </c>
      <c r="K1047" s="24">
        <v>1490</v>
      </c>
      <c r="L1047" s="7" t="s">
        <v>4642</v>
      </c>
    </row>
    <row r="1048" spans="1:12" ht="47.25" x14ac:dyDescent="0.25">
      <c r="A1048" s="39">
        <v>150119</v>
      </c>
      <c r="B1048" s="84" t="s">
        <v>2803</v>
      </c>
      <c r="C1048" s="84"/>
      <c r="D1048" s="85" t="s">
        <v>575</v>
      </c>
      <c r="E1048" s="85"/>
      <c r="F1048" s="40" t="s">
        <v>630</v>
      </c>
      <c r="G1048" s="41" t="s">
        <v>272</v>
      </c>
      <c r="H1048" s="9">
        <v>1088</v>
      </c>
      <c r="I1048" s="75" t="s">
        <v>2804</v>
      </c>
      <c r="J1048" s="1" t="s">
        <v>2805</v>
      </c>
      <c r="K1048" s="24">
        <v>1490</v>
      </c>
      <c r="L1048" s="7" t="s">
        <v>4643</v>
      </c>
    </row>
    <row r="1049" spans="1:12" ht="15.75" x14ac:dyDescent="0.25">
      <c r="A1049" s="4" t="s">
        <v>2806</v>
      </c>
      <c r="B1049" s="29"/>
      <c r="C1049" s="29"/>
      <c r="D1049" s="29"/>
      <c r="E1049" s="29"/>
      <c r="F1049" s="29"/>
      <c r="G1049" s="29"/>
      <c r="H1049" s="9"/>
      <c r="I1049" s="75"/>
      <c r="J1049" s="1"/>
      <c r="K1049" s="24"/>
    </row>
    <row r="1050" spans="1:12" ht="24.75" customHeight="1" x14ac:dyDescent="0.25">
      <c r="A1050" s="39">
        <v>150201</v>
      </c>
      <c r="B1050" s="84" t="s">
        <v>2807</v>
      </c>
      <c r="C1050" s="84"/>
      <c r="D1050" s="85" t="s">
        <v>575</v>
      </c>
      <c r="E1050" s="85"/>
      <c r="F1050" s="40" t="s">
        <v>630</v>
      </c>
      <c r="G1050" s="41" t="s">
        <v>272</v>
      </c>
      <c r="H1050" s="9">
        <v>442</v>
      </c>
      <c r="I1050" s="75" t="s">
        <v>2808</v>
      </c>
      <c r="J1050" s="1" t="s">
        <v>2807</v>
      </c>
      <c r="K1050" s="24">
        <v>630</v>
      </c>
      <c r="L1050" s="7" t="s">
        <v>4644</v>
      </c>
    </row>
    <row r="1051" spans="1:12" ht="24.75" customHeight="1" x14ac:dyDescent="0.25">
      <c r="A1051" s="39">
        <v>150202</v>
      </c>
      <c r="B1051" s="84" t="s">
        <v>2809</v>
      </c>
      <c r="C1051" s="84"/>
      <c r="D1051" s="85" t="s">
        <v>575</v>
      </c>
      <c r="E1051" s="85"/>
      <c r="F1051" s="40" t="s">
        <v>630</v>
      </c>
      <c r="G1051" s="41" t="s">
        <v>787</v>
      </c>
      <c r="H1051" s="9">
        <v>442</v>
      </c>
      <c r="I1051" s="75" t="s">
        <v>2810</v>
      </c>
      <c r="J1051" s="1" t="s">
        <v>2811</v>
      </c>
      <c r="K1051" s="24">
        <v>630</v>
      </c>
      <c r="L1051" s="7" t="s">
        <v>4645</v>
      </c>
    </row>
    <row r="1052" spans="1:12" ht="24.75" customHeight="1" x14ac:dyDescent="0.25">
      <c r="A1052" s="39">
        <v>150203</v>
      </c>
      <c r="B1052" s="84" t="s">
        <v>2812</v>
      </c>
      <c r="C1052" s="84"/>
      <c r="D1052" s="85" t="s">
        <v>575</v>
      </c>
      <c r="E1052" s="85"/>
      <c r="F1052" s="40" t="s">
        <v>630</v>
      </c>
      <c r="G1052" s="41" t="s">
        <v>272</v>
      </c>
      <c r="H1052" s="9">
        <v>442</v>
      </c>
      <c r="I1052" s="75" t="s">
        <v>2813</v>
      </c>
      <c r="J1052" s="1" t="s">
        <v>2812</v>
      </c>
      <c r="K1052" s="24">
        <v>630</v>
      </c>
      <c r="L1052" s="7" t="s">
        <v>4646</v>
      </c>
    </row>
    <row r="1053" spans="1:12" ht="15.75" x14ac:dyDescent="0.25">
      <c r="A1053" s="39">
        <v>150204</v>
      </c>
      <c r="B1053" s="84" t="s">
        <v>2814</v>
      </c>
      <c r="C1053" s="84"/>
      <c r="D1053" s="85" t="s">
        <v>575</v>
      </c>
      <c r="E1053" s="85"/>
      <c r="F1053" s="40" t="s">
        <v>630</v>
      </c>
      <c r="G1053" s="41" t="s">
        <v>272</v>
      </c>
      <c r="H1053" s="9">
        <v>442</v>
      </c>
      <c r="I1053" s="75" t="s">
        <v>2815</v>
      </c>
      <c r="J1053" s="1" t="s">
        <v>2814</v>
      </c>
      <c r="K1053" s="24">
        <v>630</v>
      </c>
      <c r="L1053" s="7" t="s">
        <v>4647</v>
      </c>
    </row>
    <row r="1054" spans="1:12" ht="15.75" x14ac:dyDescent="0.25">
      <c r="A1054" s="39">
        <v>150205</v>
      </c>
      <c r="B1054" s="84" t="s">
        <v>2816</v>
      </c>
      <c r="C1054" s="84"/>
      <c r="D1054" s="85" t="s">
        <v>575</v>
      </c>
      <c r="E1054" s="85"/>
      <c r="F1054" s="40" t="s">
        <v>630</v>
      </c>
      <c r="G1054" s="41" t="s">
        <v>272</v>
      </c>
      <c r="H1054" s="9">
        <v>442</v>
      </c>
      <c r="I1054" s="75" t="s">
        <v>2817</v>
      </c>
      <c r="J1054" s="1" t="s">
        <v>2816</v>
      </c>
      <c r="K1054" s="24">
        <v>630</v>
      </c>
      <c r="L1054" s="7" t="s">
        <v>4648</v>
      </c>
    </row>
    <row r="1055" spans="1:12" ht="22.5" customHeight="1" x14ac:dyDescent="0.25">
      <c r="A1055" s="39">
        <v>150206</v>
      </c>
      <c r="B1055" s="84" t="s">
        <v>2818</v>
      </c>
      <c r="C1055" s="84"/>
      <c r="D1055" s="85" t="s">
        <v>575</v>
      </c>
      <c r="E1055" s="85"/>
      <c r="F1055" s="40" t="s">
        <v>630</v>
      </c>
      <c r="G1055" s="41" t="s">
        <v>272</v>
      </c>
      <c r="H1055" s="9">
        <v>442</v>
      </c>
      <c r="I1055" s="75" t="s">
        <v>2819</v>
      </c>
      <c r="J1055" s="1" t="s">
        <v>2818</v>
      </c>
      <c r="K1055" s="24">
        <v>630</v>
      </c>
      <c r="L1055" s="7" t="s">
        <v>4649</v>
      </c>
    </row>
    <row r="1056" spans="1:12" ht="22.5" customHeight="1" x14ac:dyDescent="0.25">
      <c r="A1056" s="39">
        <v>150207</v>
      </c>
      <c r="B1056" s="84" t="s">
        <v>2820</v>
      </c>
      <c r="C1056" s="84"/>
      <c r="D1056" s="85" t="s">
        <v>575</v>
      </c>
      <c r="E1056" s="85"/>
      <c r="F1056" s="40" t="s">
        <v>630</v>
      </c>
      <c r="G1056" s="41" t="s">
        <v>787</v>
      </c>
      <c r="H1056" s="9">
        <v>442</v>
      </c>
      <c r="I1056" s="75" t="s">
        <v>2821</v>
      </c>
      <c r="J1056" s="1" t="s">
        <v>2820</v>
      </c>
      <c r="K1056" s="24">
        <v>630</v>
      </c>
      <c r="L1056" s="7" t="s">
        <v>4650</v>
      </c>
    </row>
    <row r="1057" spans="1:12" ht="24.75" customHeight="1" x14ac:dyDescent="0.25">
      <c r="A1057" s="39">
        <v>150208</v>
      </c>
      <c r="B1057" s="84" t="s">
        <v>2822</v>
      </c>
      <c r="C1057" s="84"/>
      <c r="D1057" s="85" t="s">
        <v>575</v>
      </c>
      <c r="E1057" s="85"/>
      <c r="F1057" s="40" t="s">
        <v>630</v>
      </c>
      <c r="G1057" s="41" t="s">
        <v>272</v>
      </c>
      <c r="H1057" s="9">
        <v>442</v>
      </c>
      <c r="I1057" s="75" t="s">
        <v>2823</v>
      </c>
      <c r="J1057" s="1" t="s">
        <v>2822</v>
      </c>
      <c r="K1057" s="24">
        <v>630</v>
      </c>
      <c r="L1057" s="7" t="s">
        <v>4651</v>
      </c>
    </row>
    <row r="1058" spans="1:12" ht="24.75" customHeight="1" x14ac:dyDescent="0.25">
      <c r="A1058" s="39">
        <v>150209</v>
      </c>
      <c r="B1058" s="84" t="s">
        <v>2824</v>
      </c>
      <c r="C1058" s="84"/>
      <c r="D1058" s="85" t="s">
        <v>575</v>
      </c>
      <c r="E1058" s="85"/>
      <c r="F1058" s="40" t="s">
        <v>630</v>
      </c>
      <c r="G1058" s="41" t="s">
        <v>272</v>
      </c>
      <c r="H1058" s="9">
        <v>442</v>
      </c>
      <c r="I1058" s="75" t="s">
        <v>2825</v>
      </c>
      <c r="J1058" s="1" t="s">
        <v>2824</v>
      </c>
      <c r="K1058" s="24">
        <v>630</v>
      </c>
      <c r="L1058" s="7" t="s">
        <v>4652</v>
      </c>
    </row>
    <row r="1059" spans="1:12" ht="25.5" customHeight="1" x14ac:dyDescent="0.25">
      <c r="A1059" s="39">
        <v>150210</v>
      </c>
      <c r="B1059" s="84" t="s">
        <v>2826</v>
      </c>
      <c r="C1059" s="84"/>
      <c r="D1059" s="85" t="s">
        <v>575</v>
      </c>
      <c r="E1059" s="85"/>
      <c r="F1059" s="40" t="s">
        <v>630</v>
      </c>
      <c r="G1059" s="41" t="s">
        <v>787</v>
      </c>
      <c r="H1059" s="9">
        <v>442</v>
      </c>
      <c r="I1059" s="75" t="s">
        <v>2827</v>
      </c>
      <c r="J1059" s="1" t="s">
        <v>2826</v>
      </c>
      <c r="K1059" s="24">
        <v>630</v>
      </c>
      <c r="L1059" s="7" t="s">
        <v>4653</v>
      </c>
    </row>
    <row r="1060" spans="1:12" ht="29.25" customHeight="1" x14ac:dyDescent="0.25">
      <c r="A1060" s="39">
        <v>150211</v>
      </c>
      <c r="B1060" s="84" t="s">
        <v>2828</v>
      </c>
      <c r="C1060" s="84"/>
      <c r="D1060" s="85" t="s">
        <v>575</v>
      </c>
      <c r="E1060" s="85"/>
      <c r="F1060" s="40" t="s">
        <v>630</v>
      </c>
      <c r="G1060" s="41" t="s">
        <v>787</v>
      </c>
      <c r="H1060" s="9">
        <v>442</v>
      </c>
      <c r="I1060" s="75" t="s">
        <v>2829</v>
      </c>
      <c r="J1060" s="1" t="s">
        <v>2828</v>
      </c>
      <c r="K1060" s="24">
        <v>630</v>
      </c>
      <c r="L1060" s="7" t="s">
        <v>4654</v>
      </c>
    </row>
    <row r="1061" spans="1:12" ht="15.75" x14ac:dyDescent="0.25">
      <c r="A1061" s="39">
        <v>150212</v>
      </c>
      <c r="B1061" s="84" t="s">
        <v>2830</v>
      </c>
      <c r="C1061" s="84"/>
      <c r="D1061" s="85" t="s">
        <v>575</v>
      </c>
      <c r="E1061" s="85"/>
      <c r="F1061" s="40" t="s">
        <v>630</v>
      </c>
      <c r="G1061" s="41" t="s">
        <v>272</v>
      </c>
      <c r="H1061" s="9">
        <v>482</v>
      </c>
      <c r="I1061" s="75" t="s">
        <v>2831</v>
      </c>
      <c r="J1061" s="1" t="s">
        <v>2830</v>
      </c>
      <c r="K1061" s="24">
        <v>630</v>
      </c>
      <c r="L1061" s="7" t="s">
        <v>4655</v>
      </c>
    </row>
    <row r="1062" spans="1:12" ht="15.75" x14ac:dyDescent="0.25">
      <c r="A1062" s="39">
        <v>150213</v>
      </c>
      <c r="B1062" s="84" t="s">
        <v>2832</v>
      </c>
      <c r="C1062" s="84"/>
      <c r="D1062" s="85" t="s">
        <v>575</v>
      </c>
      <c r="E1062" s="85"/>
      <c r="F1062" s="40" t="s">
        <v>630</v>
      </c>
      <c r="G1062" s="41" t="s">
        <v>272</v>
      </c>
      <c r="H1062" s="9">
        <v>482</v>
      </c>
      <c r="I1062" s="75" t="s">
        <v>2833</v>
      </c>
      <c r="J1062" s="1" t="s">
        <v>2832</v>
      </c>
      <c r="K1062" s="24">
        <v>630</v>
      </c>
      <c r="L1062" s="7" t="s">
        <v>4656</v>
      </c>
    </row>
    <row r="1063" spans="1:12" ht="26.25" customHeight="1" x14ac:dyDescent="0.25">
      <c r="A1063" s="39">
        <v>150214</v>
      </c>
      <c r="B1063" s="84" t="s">
        <v>2834</v>
      </c>
      <c r="C1063" s="84"/>
      <c r="D1063" s="85" t="s">
        <v>575</v>
      </c>
      <c r="E1063" s="85"/>
      <c r="F1063" s="40" t="s">
        <v>630</v>
      </c>
      <c r="G1063" s="41" t="s">
        <v>272</v>
      </c>
      <c r="H1063" s="9">
        <v>482</v>
      </c>
      <c r="I1063" s="75" t="s">
        <v>2835</v>
      </c>
      <c r="J1063" s="1" t="s">
        <v>2834</v>
      </c>
      <c r="K1063" s="24">
        <v>630</v>
      </c>
      <c r="L1063" s="7" t="s">
        <v>4657</v>
      </c>
    </row>
    <row r="1064" spans="1:12" ht="26.25" customHeight="1" x14ac:dyDescent="0.25">
      <c r="A1064" s="39">
        <v>150215</v>
      </c>
      <c r="B1064" s="84" t="s">
        <v>2836</v>
      </c>
      <c r="C1064" s="84"/>
      <c r="D1064" s="85" t="s">
        <v>575</v>
      </c>
      <c r="E1064" s="85"/>
      <c r="F1064" s="40" t="s">
        <v>630</v>
      </c>
      <c r="G1064" s="41" t="s">
        <v>272</v>
      </c>
      <c r="H1064" s="9">
        <v>482</v>
      </c>
      <c r="I1064" s="75" t="s">
        <v>2837</v>
      </c>
      <c r="J1064" s="1" t="s">
        <v>2836</v>
      </c>
      <c r="K1064" s="24">
        <v>630</v>
      </c>
      <c r="L1064" s="7" t="s">
        <v>4658</v>
      </c>
    </row>
    <row r="1065" spans="1:12" ht="26.25" customHeight="1" x14ac:dyDescent="0.25">
      <c r="A1065" s="39">
        <v>150216</v>
      </c>
      <c r="B1065" s="84" t="s">
        <v>2838</v>
      </c>
      <c r="C1065" s="84"/>
      <c r="D1065" s="85" t="s">
        <v>575</v>
      </c>
      <c r="E1065" s="85"/>
      <c r="F1065" s="40" t="s">
        <v>630</v>
      </c>
      <c r="G1065" s="41" t="s">
        <v>272</v>
      </c>
      <c r="H1065" s="9">
        <v>673</v>
      </c>
      <c r="I1065" s="75" t="s">
        <v>2839</v>
      </c>
      <c r="J1065" s="1" t="s">
        <v>2838</v>
      </c>
      <c r="K1065" s="24">
        <v>690</v>
      </c>
      <c r="L1065" s="7" t="s">
        <v>4659</v>
      </c>
    </row>
    <row r="1066" spans="1:12" ht="15.75" x14ac:dyDescent="0.25">
      <c r="A1066" s="39">
        <v>150217</v>
      </c>
      <c r="B1066" s="84" t="s">
        <v>2840</v>
      </c>
      <c r="C1066" s="84"/>
      <c r="D1066" s="85" t="s">
        <v>575</v>
      </c>
      <c r="E1066" s="85"/>
      <c r="F1066" s="40" t="s">
        <v>630</v>
      </c>
      <c r="G1066" s="41" t="s">
        <v>787</v>
      </c>
      <c r="H1066" s="9">
        <v>673</v>
      </c>
      <c r="I1066" s="75" t="s">
        <v>2841</v>
      </c>
      <c r="J1066" s="1" t="s">
        <v>2840</v>
      </c>
      <c r="K1066" s="24">
        <v>690</v>
      </c>
      <c r="L1066" s="7" t="s">
        <v>4660</v>
      </c>
    </row>
    <row r="1067" spans="1:12" ht="15.75" x14ac:dyDescent="0.25">
      <c r="A1067" s="4" t="s">
        <v>2842</v>
      </c>
      <c r="B1067" s="29"/>
      <c r="C1067" s="29"/>
      <c r="D1067" s="29"/>
      <c r="E1067" s="29"/>
      <c r="F1067" s="29"/>
      <c r="G1067" s="29"/>
      <c r="H1067" s="9"/>
      <c r="I1067" s="75"/>
      <c r="J1067" s="1"/>
      <c r="K1067" s="24"/>
    </row>
    <row r="1068" spans="1:12" ht="15.75" x14ac:dyDescent="0.25">
      <c r="A1068" s="39">
        <v>150301</v>
      </c>
      <c r="B1068" s="84" t="s">
        <v>2843</v>
      </c>
      <c r="C1068" s="84"/>
      <c r="D1068" s="85" t="s">
        <v>575</v>
      </c>
      <c r="E1068" s="85"/>
      <c r="F1068" s="40" t="s">
        <v>630</v>
      </c>
      <c r="G1068" s="41" t="s">
        <v>272</v>
      </c>
      <c r="H1068" s="9">
        <v>442</v>
      </c>
      <c r="I1068" s="75" t="s">
        <v>2844</v>
      </c>
      <c r="J1068" s="1" t="s">
        <v>2843</v>
      </c>
      <c r="K1068" s="24">
        <v>630</v>
      </c>
      <c r="L1068" s="7" t="s">
        <v>4661</v>
      </c>
    </row>
    <row r="1069" spans="1:12" ht="15.75" x14ac:dyDescent="0.25">
      <c r="A1069" s="39">
        <v>150302</v>
      </c>
      <c r="B1069" s="84" t="s">
        <v>2845</v>
      </c>
      <c r="C1069" s="84"/>
      <c r="D1069" s="85" t="s">
        <v>575</v>
      </c>
      <c r="E1069" s="85"/>
      <c r="F1069" s="40" t="s">
        <v>630</v>
      </c>
      <c r="G1069" s="41" t="s">
        <v>272</v>
      </c>
      <c r="H1069" s="9">
        <v>442</v>
      </c>
      <c r="I1069" s="75" t="s">
        <v>2846</v>
      </c>
      <c r="J1069" s="1" t="s">
        <v>2845</v>
      </c>
      <c r="K1069" s="24">
        <v>630</v>
      </c>
      <c r="L1069" s="7" t="s">
        <v>4662</v>
      </c>
    </row>
    <row r="1070" spans="1:12" ht="24" customHeight="1" x14ac:dyDescent="0.25">
      <c r="A1070" s="39">
        <v>150303</v>
      </c>
      <c r="B1070" s="84" t="s">
        <v>2847</v>
      </c>
      <c r="C1070" s="84"/>
      <c r="D1070" s="85" t="s">
        <v>575</v>
      </c>
      <c r="E1070" s="85"/>
      <c r="F1070" s="40" t="s">
        <v>630</v>
      </c>
      <c r="G1070" s="41" t="s">
        <v>272</v>
      </c>
      <c r="H1070" s="9">
        <v>442</v>
      </c>
      <c r="I1070" s="75" t="s">
        <v>2848</v>
      </c>
      <c r="J1070" s="1" t="s">
        <v>2847</v>
      </c>
      <c r="K1070" s="24">
        <v>630</v>
      </c>
      <c r="L1070" s="7" t="s">
        <v>4663</v>
      </c>
    </row>
    <row r="1071" spans="1:12" ht="24" customHeight="1" x14ac:dyDescent="0.25">
      <c r="A1071" s="39">
        <v>150305</v>
      </c>
      <c r="B1071" s="84" t="s">
        <v>2849</v>
      </c>
      <c r="C1071" s="84"/>
      <c r="D1071" s="85" t="s">
        <v>575</v>
      </c>
      <c r="E1071" s="85"/>
      <c r="F1071" s="40" t="s">
        <v>630</v>
      </c>
      <c r="G1071" s="41" t="s">
        <v>787</v>
      </c>
      <c r="H1071" s="9">
        <v>442</v>
      </c>
      <c r="I1071" s="75" t="s">
        <v>2850</v>
      </c>
      <c r="J1071" s="1" t="s">
        <v>2849</v>
      </c>
      <c r="K1071" s="24">
        <v>630</v>
      </c>
      <c r="L1071" s="7" t="s">
        <v>4664</v>
      </c>
    </row>
    <row r="1072" spans="1:12" ht="15.75" x14ac:dyDescent="0.25">
      <c r="A1072" s="39">
        <v>150306</v>
      </c>
      <c r="B1072" s="84" t="s">
        <v>2851</v>
      </c>
      <c r="C1072" s="84"/>
      <c r="D1072" s="85" t="s">
        <v>575</v>
      </c>
      <c r="E1072" s="85"/>
      <c r="F1072" s="40" t="s">
        <v>630</v>
      </c>
      <c r="G1072" s="41" t="s">
        <v>272</v>
      </c>
      <c r="H1072" s="9">
        <v>442</v>
      </c>
      <c r="I1072" s="75" t="s">
        <v>2852</v>
      </c>
      <c r="J1072" s="1" t="s">
        <v>2851</v>
      </c>
      <c r="K1072" s="24">
        <v>630</v>
      </c>
      <c r="L1072" s="7" t="s">
        <v>4665</v>
      </c>
    </row>
    <row r="1073" spans="1:12" ht="15.75" x14ac:dyDescent="0.25">
      <c r="A1073" s="39">
        <v>150307</v>
      </c>
      <c r="B1073" s="84" t="s">
        <v>2853</v>
      </c>
      <c r="C1073" s="84"/>
      <c r="D1073" s="85" t="s">
        <v>575</v>
      </c>
      <c r="E1073" s="85"/>
      <c r="F1073" s="40" t="s">
        <v>630</v>
      </c>
      <c r="G1073" s="41" t="s">
        <v>272</v>
      </c>
      <c r="H1073" s="9">
        <v>442</v>
      </c>
      <c r="I1073" s="75" t="s">
        <v>2854</v>
      </c>
      <c r="J1073" s="1" t="s">
        <v>2853</v>
      </c>
      <c r="K1073" s="24">
        <v>630</v>
      </c>
      <c r="L1073" s="7" t="s">
        <v>4666</v>
      </c>
    </row>
    <row r="1074" spans="1:12" ht="15.75" x14ac:dyDescent="0.25">
      <c r="A1074" s="39">
        <v>150308</v>
      </c>
      <c r="B1074" s="84" t="s">
        <v>2855</v>
      </c>
      <c r="C1074" s="84"/>
      <c r="D1074" s="85" t="s">
        <v>575</v>
      </c>
      <c r="E1074" s="85"/>
      <c r="F1074" s="40" t="s">
        <v>630</v>
      </c>
      <c r="G1074" s="41" t="s">
        <v>787</v>
      </c>
      <c r="H1074" s="9">
        <v>442</v>
      </c>
      <c r="I1074" s="75" t="s">
        <v>2856</v>
      </c>
      <c r="J1074" s="1" t="s">
        <v>2855</v>
      </c>
      <c r="K1074" s="24">
        <v>630</v>
      </c>
      <c r="L1074" s="7" t="s">
        <v>4667</v>
      </c>
    </row>
    <row r="1075" spans="1:12" ht="15.75" x14ac:dyDescent="0.25">
      <c r="A1075" s="39">
        <v>150309</v>
      </c>
      <c r="B1075" s="84" t="s">
        <v>2857</v>
      </c>
      <c r="C1075" s="84"/>
      <c r="D1075" s="85" t="s">
        <v>575</v>
      </c>
      <c r="E1075" s="85"/>
      <c r="F1075" s="40" t="s">
        <v>630</v>
      </c>
      <c r="G1075" s="41" t="s">
        <v>272</v>
      </c>
      <c r="H1075" s="9">
        <v>442</v>
      </c>
      <c r="I1075" s="75" t="s">
        <v>2858</v>
      </c>
      <c r="J1075" s="1" t="s">
        <v>2857</v>
      </c>
      <c r="K1075" s="24">
        <v>630</v>
      </c>
      <c r="L1075" s="7" t="s">
        <v>4668</v>
      </c>
    </row>
    <row r="1076" spans="1:12" ht="15.75" x14ac:dyDescent="0.25">
      <c r="A1076" s="39">
        <v>150310</v>
      </c>
      <c r="B1076" s="84" t="s">
        <v>2859</v>
      </c>
      <c r="C1076" s="84"/>
      <c r="D1076" s="85" t="s">
        <v>575</v>
      </c>
      <c r="E1076" s="85"/>
      <c r="F1076" s="40" t="s">
        <v>630</v>
      </c>
      <c r="G1076" s="41" t="s">
        <v>272</v>
      </c>
      <c r="H1076" s="9">
        <v>442</v>
      </c>
      <c r="I1076" s="75" t="s">
        <v>2860</v>
      </c>
      <c r="J1076" s="1" t="s">
        <v>2859</v>
      </c>
      <c r="K1076" s="24">
        <v>630</v>
      </c>
      <c r="L1076" s="7" t="s">
        <v>4669</v>
      </c>
    </row>
    <row r="1077" spans="1:12" ht="15.75" x14ac:dyDescent="0.25">
      <c r="A1077" s="39">
        <v>150311</v>
      </c>
      <c r="B1077" s="84" t="s">
        <v>2861</v>
      </c>
      <c r="C1077" s="84"/>
      <c r="D1077" s="85" t="s">
        <v>575</v>
      </c>
      <c r="E1077" s="85"/>
      <c r="F1077" s="40" t="s">
        <v>630</v>
      </c>
      <c r="G1077" s="41" t="s">
        <v>272</v>
      </c>
      <c r="H1077" s="9">
        <v>442</v>
      </c>
      <c r="I1077" s="75" t="s">
        <v>2862</v>
      </c>
      <c r="J1077" s="1" t="s">
        <v>2861</v>
      </c>
      <c r="K1077" s="24">
        <v>630</v>
      </c>
      <c r="L1077" s="7" t="s">
        <v>4670</v>
      </c>
    </row>
    <row r="1078" spans="1:12" ht="15.75" x14ac:dyDescent="0.25">
      <c r="A1078" s="39">
        <v>150312</v>
      </c>
      <c r="B1078" s="84" t="s">
        <v>2863</v>
      </c>
      <c r="C1078" s="84"/>
      <c r="D1078" s="85" t="s">
        <v>575</v>
      </c>
      <c r="E1078" s="85"/>
      <c r="F1078" s="40" t="s">
        <v>630</v>
      </c>
      <c r="G1078" s="41" t="s">
        <v>272</v>
      </c>
      <c r="H1078" s="9">
        <v>442</v>
      </c>
      <c r="I1078" s="75" t="s">
        <v>2864</v>
      </c>
      <c r="J1078" s="1" t="s">
        <v>2863</v>
      </c>
      <c r="K1078" s="24">
        <v>630</v>
      </c>
      <c r="L1078" s="7" t="s">
        <v>4671</v>
      </c>
    </row>
    <row r="1079" spans="1:12" ht="15.75" x14ac:dyDescent="0.25">
      <c r="A1079" s="39">
        <v>150313</v>
      </c>
      <c r="B1079" s="84" t="s">
        <v>2865</v>
      </c>
      <c r="C1079" s="84"/>
      <c r="D1079" s="85" t="s">
        <v>575</v>
      </c>
      <c r="E1079" s="85"/>
      <c r="F1079" s="40" t="s">
        <v>630</v>
      </c>
      <c r="G1079" s="41" t="s">
        <v>272</v>
      </c>
      <c r="H1079" s="9">
        <v>442</v>
      </c>
      <c r="I1079" s="75" t="s">
        <v>2866</v>
      </c>
      <c r="J1079" s="1" t="s">
        <v>2865</v>
      </c>
      <c r="K1079" s="24">
        <v>630</v>
      </c>
      <c r="L1079" s="7" t="s">
        <v>4672</v>
      </c>
    </row>
    <row r="1080" spans="1:12" ht="15.75" x14ac:dyDescent="0.25">
      <c r="A1080" s="39">
        <v>150314</v>
      </c>
      <c r="B1080" s="84" t="s">
        <v>2867</v>
      </c>
      <c r="C1080" s="84"/>
      <c r="D1080" s="85" t="s">
        <v>575</v>
      </c>
      <c r="E1080" s="85"/>
      <c r="F1080" s="40" t="s">
        <v>630</v>
      </c>
      <c r="G1080" s="41" t="s">
        <v>272</v>
      </c>
      <c r="H1080" s="9">
        <v>442</v>
      </c>
      <c r="I1080" s="75" t="s">
        <v>2868</v>
      </c>
      <c r="J1080" s="1" t="s">
        <v>2867</v>
      </c>
      <c r="K1080" s="24">
        <v>630</v>
      </c>
      <c r="L1080" s="7" t="s">
        <v>4673</v>
      </c>
    </row>
    <row r="1081" spans="1:12" ht="15.75" x14ac:dyDescent="0.25">
      <c r="A1081" s="39">
        <v>150315</v>
      </c>
      <c r="B1081" s="84" t="s">
        <v>2869</v>
      </c>
      <c r="C1081" s="84"/>
      <c r="D1081" s="85" t="s">
        <v>575</v>
      </c>
      <c r="E1081" s="85"/>
      <c r="F1081" s="40" t="s">
        <v>630</v>
      </c>
      <c r="G1081" s="41" t="s">
        <v>272</v>
      </c>
      <c r="H1081" s="9">
        <v>442</v>
      </c>
      <c r="I1081" s="75" t="s">
        <v>2870</v>
      </c>
      <c r="J1081" s="1" t="s">
        <v>2869</v>
      </c>
      <c r="K1081" s="24">
        <v>630</v>
      </c>
      <c r="L1081" s="7" t="s">
        <v>4674</v>
      </c>
    </row>
    <row r="1082" spans="1:12" ht="15.75" x14ac:dyDescent="0.25">
      <c r="A1082" s="39">
        <v>150316</v>
      </c>
      <c r="B1082" s="84" t="s">
        <v>2871</v>
      </c>
      <c r="C1082" s="84"/>
      <c r="D1082" s="85" t="s">
        <v>575</v>
      </c>
      <c r="E1082" s="85"/>
      <c r="F1082" s="40" t="s">
        <v>630</v>
      </c>
      <c r="G1082" s="41" t="s">
        <v>272</v>
      </c>
      <c r="H1082" s="9">
        <v>442</v>
      </c>
      <c r="I1082" s="75" t="s">
        <v>2872</v>
      </c>
      <c r="J1082" s="1" t="s">
        <v>2871</v>
      </c>
      <c r="K1082" s="24">
        <v>630</v>
      </c>
      <c r="L1082" s="7" t="s">
        <v>4675</v>
      </c>
    </row>
    <row r="1083" spans="1:12" ht="15.75" x14ac:dyDescent="0.25">
      <c r="A1083" s="39">
        <v>150317</v>
      </c>
      <c r="B1083" s="84" t="s">
        <v>2873</v>
      </c>
      <c r="C1083" s="84"/>
      <c r="D1083" s="85" t="s">
        <v>575</v>
      </c>
      <c r="E1083" s="85"/>
      <c r="F1083" s="40" t="s">
        <v>630</v>
      </c>
      <c r="G1083" s="41" t="s">
        <v>272</v>
      </c>
      <c r="H1083" s="9">
        <v>442</v>
      </c>
      <c r="I1083" s="75" t="s">
        <v>2874</v>
      </c>
      <c r="J1083" s="1" t="s">
        <v>2873</v>
      </c>
      <c r="K1083" s="24">
        <v>630</v>
      </c>
      <c r="L1083" s="7" t="s">
        <v>4676</v>
      </c>
    </row>
    <row r="1084" spans="1:12" ht="15.75" x14ac:dyDescent="0.25">
      <c r="A1084" s="39">
        <v>150318</v>
      </c>
      <c r="B1084" s="84" t="s">
        <v>2875</v>
      </c>
      <c r="C1084" s="84"/>
      <c r="D1084" s="85" t="s">
        <v>575</v>
      </c>
      <c r="E1084" s="85"/>
      <c r="F1084" s="40" t="s">
        <v>630</v>
      </c>
      <c r="G1084" s="41" t="s">
        <v>272</v>
      </c>
      <c r="H1084" s="9">
        <v>442</v>
      </c>
      <c r="I1084" s="75" t="s">
        <v>2876</v>
      </c>
      <c r="J1084" s="1" t="s">
        <v>2875</v>
      </c>
      <c r="K1084" s="24">
        <v>630</v>
      </c>
      <c r="L1084" s="7" t="s">
        <v>4677</v>
      </c>
    </row>
    <row r="1085" spans="1:12" ht="15.75" x14ac:dyDescent="0.25">
      <c r="A1085" s="39">
        <v>150319</v>
      </c>
      <c r="B1085" s="84" t="s">
        <v>2877</v>
      </c>
      <c r="C1085" s="84"/>
      <c r="D1085" s="85" t="s">
        <v>575</v>
      </c>
      <c r="E1085" s="85"/>
      <c r="F1085" s="40" t="s">
        <v>630</v>
      </c>
      <c r="G1085" s="41" t="s">
        <v>272</v>
      </c>
      <c r="H1085" s="9">
        <v>442</v>
      </c>
      <c r="I1085" s="75" t="s">
        <v>2878</v>
      </c>
      <c r="J1085" s="1" t="s">
        <v>2877</v>
      </c>
      <c r="K1085" s="24">
        <v>630</v>
      </c>
      <c r="L1085" s="7" t="s">
        <v>4678</v>
      </c>
    </row>
    <row r="1086" spans="1:12" ht="15.75" x14ac:dyDescent="0.25">
      <c r="A1086" s="39">
        <v>150320</v>
      </c>
      <c r="B1086" s="84" t="s">
        <v>2879</v>
      </c>
      <c r="C1086" s="84"/>
      <c r="D1086" s="85" t="s">
        <v>575</v>
      </c>
      <c r="E1086" s="85"/>
      <c r="F1086" s="40" t="s">
        <v>630</v>
      </c>
      <c r="G1086" s="41" t="s">
        <v>272</v>
      </c>
      <c r="H1086" s="9">
        <v>442</v>
      </c>
      <c r="I1086" s="75" t="s">
        <v>2880</v>
      </c>
      <c r="J1086" s="1" t="s">
        <v>2879</v>
      </c>
      <c r="K1086" s="24">
        <v>630</v>
      </c>
      <c r="L1086" s="7" t="s">
        <v>4679</v>
      </c>
    </row>
    <row r="1087" spans="1:12" ht="15.75" x14ac:dyDescent="0.25">
      <c r="A1087" s="39">
        <v>150321</v>
      </c>
      <c r="B1087" s="84" t="s">
        <v>2881</v>
      </c>
      <c r="C1087" s="84"/>
      <c r="D1087" s="85" t="s">
        <v>575</v>
      </c>
      <c r="E1087" s="85"/>
      <c r="F1087" s="40" t="s">
        <v>630</v>
      </c>
      <c r="G1087" s="41" t="s">
        <v>272</v>
      </c>
      <c r="H1087" s="9">
        <v>442</v>
      </c>
      <c r="I1087" s="75" t="s">
        <v>2882</v>
      </c>
      <c r="J1087" s="1" t="s">
        <v>2881</v>
      </c>
      <c r="K1087" s="24">
        <v>630</v>
      </c>
      <c r="L1087" s="7" t="s">
        <v>4680</v>
      </c>
    </row>
    <row r="1088" spans="1:12" ht="15.75" x14ac:dyDescent="0.25">
      <c r="A1088" s="39">
        <v>150322</v>
      </c>
      <c r="B1088" s="84" t="s">
        <v>2883</v>
      </c>
      <c r="C1088" s="84"/>
      <c r="D1088" s="85" t="s">
        <v>575</v>
      </c>
      <c r="E1088" s="85"/>
      <c r="F1088" s="40" t="s">
        <v>630</v>
      </c>
      <c r="G1088" s="41" t="s">
        <v>272</v>
      </c>
      <c r="H1088" s="9">
        <v>442</v>
      </c>
      <c r="I1088" s="75" t="s">
        <v>2884</v>
      </c>
      <c r="J1088" s="1" t="s">
        <v>2883</v>
      </c>
      <c r="K1088" s="24">
        <v>630</v>
      </c>
      <c r="L1088" s="7" t="s">
        <v>4681</v>
      </c>
    </row>
    <row r="1089" spans="1:12" ht="15.75" x14ac:dyDescent="0.25">
      <c r="A1089" s="39">
        <v>150323</v>
      </c>
      <c r="B1089" s="84" t="s">
        <v>2885</v>
      </c>
      <c r="C1089" s="84"/>
      <c r="D1089" s="85" t="s">
        <v>575</v>
      </c>
      <c r="E1089" s="85"/>
      <c r="F1089" s="40" t="s">
        <v>630</v>
      </c>
      <c r="G1089" s="41" t="s">
        <v>272</v>
      </c>
      <c r="H1089" s="9">
        <v>442</v>
      </c>
      <c r="I1089" s="75" t="s">
        <v>2886</v>
      </c>
      <c r="J1089" s="1" t="s">
        <v>2885</v>
      </c>
      <c r="K1089" s="24">
        <v>630</v>
      </c>
      <c r="L1089" s="7" t="s">
        <v>4682</v>
      </c>
    </row>
    <row r="1090" spans="1:12" ht="15.75" x14ac:dyDescent="0.25">
      <c r="A1090" s="39">
        <v>150324</v>
      </c>
      <c r="B1090" s="84" t="s">
        <v>2887</v>
      </c>
      <c r="C1090" s="84"/>
      <c r="D1090" s="85" t="s">
        <v>575</v>
      </c>
      <c r="E1090" s="85"/>
      <c r="F1090" s="40" t="s">
        <v>630</v>
      </c>
      <c r="G1090" s="41" t="s">
        <v>272</v>
      </c>
      <c r="H1090" s="9">
        <v>442</v>
      </c>
      <c r="I1090" s="75" t="s">
        <v>2888</v>
      </c>
      <c r="J1090" s="1" t="s">
        <v>2887</v>
      </c>
      <c r="K1090" s="24">
        <v>630</v>
      </c>
      <c r="L1090" s="7" t="s">
        <v>4683</v>
      </c>
    </row>
    <row r="1091" spans="1:12" ht="15.75" x14ac:dyDescent="0.25">
      <c r="A1091" s="39">
        <v>150325</v>
      </c>
      <c r="B1091" s="84" t="s">
        <v>2889</v>
      </c>
      <c r="C1091" s="84"/>
      <c r="D1091" s="85" t="s">
        <v>575</v>
      </c>
      <c r="E1091" s="85"/>
      <c r="F1091" s="40" t="s">
        <v>630</v>
      </c>
      <c r="G1091" s="41" t="s">
        <v>272</v>
      </c>
      <c r="H1091" s="9">
        <v>442</v>
      </c>
      <c r="I1091" s="75" t="s">
        <v>2890</v>
      </c>
      <c r="J1091" s="1" t="s">
        <v>2889</v>
      </c>
      <c r="K1091" s="24">
        <v>630</v>
      </c>
      <c r="L1091" s="7" t="s">
        <v>4684</v>
      </c>
    </row>
    <row r="1092" spans="1:12" ht="15.75" x14ac:dyDescent="0.25">
      <c r="A1092" s="39">
        <v>150326</v>
      </c>
      <c r="B1092" s="84" t="s">
        <v>2891</v>
      </c>
      <c r="C1092" s="84"/>
      <c r="D1092" s="85" t="s">
        <v>575</v>
      </c>
      <c r="E1092" s="85"/>
      <c r="F1092" s="40" t="s">
        <v>630</v>
      </c>
      <c r="G1092" s="41" t="s">
        <v>272</v>
      </c>
      <c r="H1092" s="9">
        <v>442</v>
      </c>
      <c r="I1092" s="75" t="s">
        <v>2892</v>
      </c>
      <c r="J1092" s="1" t="s">
        <v>2891</v>
      </c>
      <c r="K1092" s="24">
        <v>630</v>
      </c>
      <c r="L1092" s="7" t="s">
        <v>4685</v>
      </c>
    </row>
    <row r="1093" spans="1:12" ht="15.75" x14ac:dyDescent="0.25">
      <c r="A1093" s="39">
        <v>150327</v>
      </c>
      <c r="B1093" s="84" t="s">
        <v>2893</v>
      </c>
      <c r="C1093" s="84"/>
      <c r="D1093" s="85" t="s">
        <v>575</v>
      </c>
      <c r="E1093" s="85"/>
      <c r="F1093" s="40" t="s">
        <v>630</v>
      </c>
      <c r="G1093" s="41" t="s">
        <v>272</v>
      </c>
      <c r="H1093" s="9">
        <v>442</v>
      </c>
      <c r="I1093" s="75" t="s">
        <v>2894</v>
      </c>
      <c r="J1093" s="1" t="s">
        <v>2893</v>
      </c>
      <c r="K1093" s="24">
        <v>630</v>
      </c>
      <c r="L1093" s="7" t="s">
        <v>4686</v>
      </c>
    </row>
    <row r="1094" spans="1:12" ht="15.75" x14ac:dyDescent="0.25">
      <c r="A1094" s="39">
        <v>150328</v>
      </c>
      <c r="B1094" s="84" t="s">
        <v>2895</v>
      </c>
      <c r="C1094" s="84"/>
      <c r="D1094" s="85" t="s">
        <v>575</v>
      </c>
      <c r="E1094" s="85"/>
      <c r="F1094" s="40" t="s">
        <v>630</v>
      </c>
      <c r="G1094" s="41" t="s">
        <v>787</v>
      </c>
      <c r="H1094" s="9">
        <v>442</v>
      </c>
      <c r="I1094" s="75" t="s">
        <v>2896</v>
      </c>
      <c r="J1094" s="1" t="s">
        <v>2895</v>
      </c>
      <c r="K1094" s="24">
        <v>630</v>
      </c>
      <c r="L1094" s="7" t="s">
        <v>4687</v>
      </c>
    </row>
    <row r="1095" spans="1:12" ht="15.75" x14ac:dyDescent="0.25">
      <c r="A1095" s="39">
        <v>150329</v>
      </c>
      <c r="B1095" s="84" t="s">
        <v>2897</v>
      </c>
      <c r="C1095" s="84"/>
      <c r="D1095" s="85" t="s">
        <v>575</v>
      </c>
      <c r="E1095" s="85"/>
      <c r="F1095" s="40" t="s">
        <v>630</v>
      </c>
      <c r="G1095" s="41" t="s">
        <v>787</v>
      </c>
      <c r="H1095" s="9">
        <v>442</v>
      </c>
      <c r="I1095" s="75" t="s">
        <v>2898</v>
      </c>
      <c r="J1095" s="1" t="s">
        <v>2897</v>
      </c>
      <c r="K1095" s="24">
        <v>630</v>
      </c>
      <c r="L1095" s="7" t="s">
        <v>4688</v>
      </c>
    </row>
    <row r="1096" spans="1:12" ht="15.75" x14ac:dyDescent="0.25">
      <c r="A1096" s="39">
        <v>150330</v>
      </c>
      <c r="B1096" s="84" t="s">
        <v>2899</v>
      </c>
      <c r="C1096" s="84"/>
      <c r="D1096" s="85" t="s">
        <v>575</v>
      </c>
      <c r="E1096" s="85"/>
      <c r="F1096" s="40" t="s">
        <v>630</v>
      </c>
      <c r="G1096" s="41" t="s">
        <v>272</v>
      </c>
      <c r="H1096" s="9">
        <v>442</v>
      </c>
      <c r="I1096" s="75" t="s">
        <v>2900</v>
      </c>
      <c r="J1096" s="1" t="s">
        <v>2899</v>
      </c>
      <c r="K1096" s="24">
        <v>630</v>
      </c>
      <c r="L1096" s="7" t="s">
        <v>4689</v>
      </c>
    </row>
    <row r="1097" spans="1:12" ht="15.75" x14ac:dyDescent="0.25">
      <c r="A1097" s="39">
        <v>150331</v>
      </c>
      <c r="B1097" s="84" t="s">
        <v>2901</v>
      </c>
      <c r="C1097" s="84"/>
      <c r="D1097" s="85" t="s">
        <v>575</v>
      </c>
      <c r="E1097" s="85"/>
      <c r="F1097" s="40" t="s">
        <v>630</v>
      </c>
      <c r="G1097" s="41" t="s">
        <v>272</v>
      </c>
      <c r="H1097" s="9">
        <v>442</v>
      </c>
      <c r="I1097" s="75" t="s">
        <v>2902</v>
      </c>
      <c r="J1097" s="1" t="s">
        <v>2901</v>
      </c>
      <c r="K1097" s="24">
        <v>630</v>
      </c>
      <c r="L1097" s="7" t="s">
        <v>4690</v>
      </c>
    </row>
    <row r="1098" spans="1:12" ht="15.75" x14ac:dyDescent="0.25">
      <c r="A1098" s="39">
        <v>150332</v>
      </c>
      <c r="B1098" s="84" t="s">
        <v>2903</v>
      </c>
      <c r="C1098" s="84"/>
      <c r="D1098" s="85" t="s">
        <v>575</v>
      </c>
      <c r="E1098" s="85"/>
      <c r="F1098" s="40" t="s">
        <v>630</v>
      </c>
      <c r="G1098" s="41" t="s">
        <v>272</v>
      </c>
      <c r="H1098" s="9">
        <v>442</v>
      </c>
      <c r="I1098" s="75" t="s">
        <v>2904</v>
      </c>
      <c r="J1098" s="1" t="s">
        <v>2903</v>
      </c>
      <c r="K1098" s="24">
        <v>630</v>
      </c>
      <c r="L1098" s="7" t="s">
        <v>4691</v>
      </c>
    </row>
    <row r="1099" spans="1:12" ht="15.75" x14ac:dyDescent="0.25">
      <c r="A1099" s="39">
        <v>150333</v>
      </c>
      <c r="B1099" s="84" t="s">
        <v>2905</v>
      </c>
      <c r="C1099" s="84"/>
      <c r="D1099" s="85" t="s">
        <v>575</v>
      </c>
      <c r="E1099" s="85"/>
      <c r="F1099" s="40" t="s">
        <v>630</v>
      </c>
      <c r="G1099" s="41" t="s">
        <v>787</v>
      </c>
      <c r="H1099" s="9">
        <v>442</v>
      </c>
      <c r="I1099" s="75" t="s">
        <v>2906</v>
      </c>
      <c r="J1099" s="1" t="s">
        <v>2905</v>
      </c>
      <c r="K1099" s="24">
        <v>630</v>
      </c>
      <c r="L1099" s="7" t="s">
        <v>4692</v>
      </c>
    </row>
    <row r="1100" spans="1:12" ht="24.75" customHeight="1" x14ac:dyDescent="0.25">
      <c r="A1100" s="39">
        <v>150334</v>
      </c>
      <c r="B1100" s="84" t="s">
        <v>2907</v>
      </c>
      <c r="C1100" s="84"/>
      <c r="D1100" s="85" t="s">
        <v>575</v>
      </c>
      <c r="E1100" s="85"/>
      <c r="F1100" s="40" t="s">
        <v>630</v>
      </c>
      <c r="G1100" s="41" t="s">
        <v>787</v>
      </c>
      <c r="H1100" s="9">
        <v>442</v>
      </c>
      <c r="I1100" s="75" t="s">
        <v>2908</v>
      </c>
      <c r="J1100" s="1" t="s">
        <v>2909</v>
      </c>
      <c r="K1100" s="24">
        <v>670</v>
      </c>
      <c r="L1100" s="7" t="s">
        <v>4693</v>
      </c>
    </row>
    <row r="1101" spans="1:12" ht="15.75" x14ac:dyDescent="0.25">
      <c r="A1101" s="39">
        <v>150335</v>
      </c>
      <c r="B1101" s="84" t="s">
        <v>2910</v>
      </c>
      <c r="C1101" s="84"/>
      <c r="D1101" s="85" t="s">
        <v>575</v>
      </c>
      <c r="E1101" s="85"/>
      <c r="F1101" s="40" t="s">
        <v>630</v>
      </c>
      <c r="G1101" s="41" t="s">
        <v>272</v>
      </c>
      <c r="H1101" s="9">
        <v>442</v>
      </c>
      <c r="I1101" s="75" t="s">
        <v>2911</v>
      </c>
      <c r="J1101" s="1" t="s">
        <v>2910</v>
      </c>
      <c r="K1101" s="24">
        <v>630</v>
      </c>
      <c r="L1101" s="7" t="s">
        <v>4694</v>
      </c>
    </row>
    <row r="1102" spans="1:12" ht="15.75" x14ac:dyDescent="0.25">
      <c r="A1102" s="39">
        <v>150336</v>
      </c>
      <c r="B1102" s="84" t="s">
        <v>2912</v>
      </c>
      <c r="C1102" s="84"/>
      <c r="D1102" s="85" t="s">
        <v>575</v>
      </c>
      <c r="E1102" s="85"/>
      <c r="F1102" s="40" t="s">
        <v>630</v>
      </c>
      <c r="G1102" s="41" t="s">
        <v>272</v>
      </c>
      <c r="H1102" s="9">
        <v>442</v>
      </c>
      <c r="I1102" s="75" t="s">
        <v>2913</v>
      </c>
      <c r="J1102" s="1" t="s">
        <v>2912</v>
      </c>
      <c r="K1102" s="24">
        <v>630</v>
      </c>
      <c r="L1102" s="7" t="s">
        <v>4695</v>
      </c>
    </row>
    <row r="1103" spans="1:12" ht="15.75" x14ac:dyDescent="0.25">
      <c r="A1103" s="39">
        <v>150337</v>
      </c>
      <c r="B1103" s="84" t="s">
        <v>2914</v>
      </c>
      <c r="C1103" s="84"/>
      <c r="D1103" s="85" t="s">
        <v>575</v>
      </c>
      <c r="E1103" s="85"/>
      <c r="F1103" s="40" t="s">
        <v>630</v>
      </c>
      <c r="G1103" s="41" t="s">
        <v>272</v>
      </c>
      <c r="H1103" s="9">
        <v>442</v>
      </c>
      <c r="I1103" s="75" t="s">
        <v>2915</v>
      </c>
      <c r="J1103" s="1" t="s">
        <v>2914</v>
      </c>
      <c r="K1103" s="24">
        <v>630</v>
      </c>
      <c r="L1103" s="7" t="s">
        <v>4696</v>
      </c>
    </row>
    <row r="1104" spans="1:12" ht="15.75" x14ac:dyDescent="0.25">
      <c r="A1104" s="39">
        <v>150338</v>
      </c>
      <c r="B1104" s="84" t="s">
        <v>2916</v>
      </c>
      <c r="C1104" s="84"/>
      <c r="D1104" s="85" t="s">
        <v>575</v>
      </c>
      <c r="E1104" s="85"/>
      <c r="F1104" s="40" t="s">
        <v>630</v>
      </c>
      <c r="G1104" s="41" t="s">
        <v>272</v>
      </c>
      <c r="H1104" s="9">
        <v>442</v>
      </c>
      <c r="I1104" s="75" t="s">
        <v>2917</v>
      </c>
      <c r="J1104" s="1" t="s">
        <v>2916</v>
      </c>
      <c r="K1104" s="24">
        <v>630</v>
      </c>
      <c r="L1104" s="7" t="s">
        <v>4697</v>
      </c>
    </row>
    <row r="1105" spans="1:12" ht="15.75" x14ac:dyDescent="0.25">
      <c r="A1105" s="39">
        <v>150339</v>
      </c>
      <c r="B1105" s="84" t="s">
        <v>2918</v>
      </c>
      <c r="C1105" s="84"/>
      <c r="D1105" s="85" t="s">
        <v>575</v>
      </c>
      <c r="E1105" s="85"/>
      <c r="F1105" s="40" t="s">
        <v>630</v>
      </c>
      <c r="G1105" s="41" t="s">
        <v>787</v>
      </c>
      <c r="H1105" s="9">
        <v>442</v>
      </c>
      <c r="I1105" s="75" t="s">
        <v>2919</v>
      </c>
      <c r="J1105" s="1" t="s">
        <v>2918</v>
      </c>
      <c r="K1105" s="24">
        <v>670</v>
      </c>
      <c r="L1105" s="7" t="s">
        <v>4698</v>
      </c>
    </row>
    <row r="1106" spans="1:12" ht="15.75" x14ac:dyDescent="0.25">
      <c r="A1106" s="39">
        <v>150340</v>
      </c>
      <c r="B1106" s="84" t="s">
        <v>2920</v>
      </c>
      <c r="C1106" s="84"/>
      <c r="D1106" s="85" t="s">
        <v>575</v>
      </c>
      <c r="E1106" s="85"/>
      <c r="F1106" s="40" t="s">
        <v>630</v>
      </c>
      <c r="G1106" s="41" t="s">
        <v>272</v>
      </c>
      <c r="H1106" s="9">
        <v>442</v>
      </c>
      <c r="I1106" s="75" t="s">
        <v>2921</v>
      </c>
      <c r="J1106" s="1" t="s">
        <v>2920</v>
      </c>
      <c r="K1106" s="24">
        <v>630</v>
      </c>
      <c r="L1106" s="7" t="s">
        <v>4699</v>
      </c>
    </row>
    <row r="1107" spans="1:12" ht="15.75" x14ac:dyDescent="0.25">
      <c r="A1107" s="39">
        <v>150341</v>
      </c>
      <c r="B1107" s="84" t="s">
        <v>2922</v>
      </c>
      <c r="C1107" s="84"/>
      <c r="D1107" s="85" t="s">
        <v>575</v>
      </c>
      <c r="E1107" s="85"/>
      <c r="F1107" s="40" t="s">
        <v>630</v>
      </c>
      <c r="G1107" s="41" t="s">
        <v>272</v>
      </c>
      <c r="H1107" s="9">
        <v>442</v>
      </c>
      <c r="I1107" s="75" t="s">
        <v>2923</v>
      </c>
      <c r="J1107" s="1" t="s">
        <v>2922</v>
      </c>
      <c r="K1107" s="24">
        <v>630</v>
      </c>
      <c r="L1107" s="7" t="s">
        <v>4700</v>
      </c>
    </row>
    <row r="1108" spans="1:12" ht="15.75" x14ac:dyDescent="0.25">
      <c r="A1108" s="39">
        <v>150342</v>
      </c>
      <c r="B1108" s="84" t="s">
        <v>2924</v>
      </c>
      <c r="C1108" s="84"/>
      <c r="D1108" s="85" t="s">
        <v>575</v>
      </c>
      <c r="E1108" s="85"/>
      <c r="F1108" s="40" t="s">
        <v>630</v>
      </c>
      <c r="G1108" s="41" t="s">
        <v>272</v>
      </c>
      <c r="H1108" s="9">
        <v>442</v>
      </c>
      <c r="I1108" s="75" t="s">
        <v>2925</v>
      </c>
      <c r="J1108" s="1" t="s">
        <v>2924</v>
      </c>
      <c r="K1108" s="24">
        <v>630</v>
      </c>
      <c r="L1108" s="7" t="s">
        <v>4701</v>
      </c>
    </row>
    <row r="1109" spans="1:12" ht="15.75" x14ac:dyDescent="0.25">
      <c r="A1109" s="39">
        <v>150343</v>
      </c>
      <c r="B1109" s="84" t="s">
        <v>2926</v>
      </c>
      <c r="C1109" s="84"/>
      <c r="D1109" s="85" t="s">
        <v>575</v>
      </c>
      <c r="E1109" s="85"/>
      <c r="F1109" s="40" t="s">
        <v>630</v>
      </c>
      <c r="G1109" s="41" t="s">
        <v>272</v>
      </c>
      <c r="H1109" s="9">
        <v>442</v>
      </c>
      <c r="I1109" s="75" t="s">
        <v>2927</v>
      </c>
      <c r="J1109" s="1" t="s">
        <v>2926</v>
      </c>
      <c r="K1109" s="24">
        <v>630</v>
      </c>
      <c r="L1109" s="7" t="s">
        <v>4702</v>
      </c>
    </row>
    <row r="1110" spans="1:12" ht="15.75" x14ac:dyDescent="0.25">
      <c r="A1110" s="39">
        <v>150344</v>
      </c>
      <c r="B1110" s="84" t="s">
        <v>2928</v>
      </c>
      <c r="C1110" s="84"/>
      <c r="D1110" s="85" t="s">
        <v>575</v>
      </c>
      <c r="E1110" s="85"/>
      <c r="F1110" s="40" t="s">
        <v>630</v>
      </c>
      <c r="G1110" s="41" t="s">
        <v>272</v>
      </c>
      <c r="H1110" s="9">
        <v>442</v>
      </c>
      <c r="I1110" s="75" t="s">
        <v>2929</v>
      </c>
      <c r="J1110" s="1" t="s">
        <v>2928</v>
      </c>
      <c r="K1110" s="24">
        <v>630</v>
      </c>
      <c r="L1110" s="7" t="s">
        <v>4703</v>
      </c>
    </row>
    <row r="1111" spans="1:12" ht="15.75" x14ac:dyDescent="0.25">
      <c r="A1111" s="39">
        <v>150345</v>
      </c>
      <c r="B1111" s="84" t="s">
        <v>2930</v>
      </c>
      <c r="C1111" s="84"/>
      <c r="D1111" s="85" t="s">
        <v>575</v>
      </c>
      <c r="E1111" s="85"/>
      <c r="F1111" s="40" t="s">
        <v>630</v>
      </c>
      <c r="G1111" s="41" t="s">
        <v>272</v>
      </c>
      <c r="H1111" s="9">
        <v>442</v>
      </c>
      <c r="I1111" s="75" t="s">
        <v>2931</v>
      </c>
      <c r="J1111" s="1" t="s">
        <v>2930</v>
      </c>
      <c r="K1111" s="24">
        <v>630</v>
      </c>
      <c r="L1111" s="7" t="s">
        <v>4704</v>
      </c>
    </row>
    <row r="1112" spans="1:12" ht="24.75" customHeight="1" x14ac:dyDescent="0.25">
      <c r="A1112" s="39">
        <v>150346</v>
      </c>
      <c r="B1112" s="84" t="s">
        <v>2932</v>
      </c>
      <c r="C1112" s="84"/>
      <c r="D1112" s="85" t="s">
        <v>575</v>
      </c>
      <c r="E1112" s="85"/>
      <c r="F1112" s="40" t="s">
        <v>630</v>
      </c>
      <c r="G1112" s="41" t="s">
        <v>272</v>
      </c>
      <c r="H1112" s="9">
        <v>442</v>
      </c>
      <c r="I1112" s="75" t="s">
        <v>2933</v>
      </c>
      <c r="J1112" s="1" t="s">
        <v>2932</v>
      </c>
      <c r="K1112" s="24">
        <v>630</v>
      </c>
      <c r="L1112" s="7" t="s">
        <v>4705</v>
      </c>
    </row>
    <row r="1113" spans="1:12" ht="24.75" customHeight="1" x14ac:dyDescent="0.25">
      <c r="A1113" s="39">
        <v>150349</v>
      </c>
      <c r="B1113" s="93" t="s">
        <v>2934</v>
      </c>
      <c r="C1113" s="93"/>
      <c r="D1113" s="85" t="s">
        <v>575</v>
      </c>
      <c r="E1113" s="85"/>
      <c r="F1113" s="40" t="s">
        <v>630</v>
      </c>
      <c r="G1113" s="41" t="s">
        <v>272</v>
      </c>
      <c r="H1113" s="9">
        <v>33942</v>
      </c>
      <c r="I1113" s="75" t="s">
        <v>2935</v>
      </c>
      <c r="J1113" s="1" t="s">
        <v>2936</v>
      </c>
      <c r="K1113" s="24">
        <v>37942</v>
      </c>
      <c r="L1113" s="7" t="s">
        <v>4706</v>
      </c>
    </row>
    <row r="1114" spans="1:12" ht="24.75" customHeight="1" x14ac:dyDescent="0.25">
      <c r="A1114" s="39">
        <v>150350</v>
      </c>
      <c r="B1114" s="93" t="s">
        <v>2937</v>
      </c>
      <c r="C1114" s="93"/>
      <c r="D1114" s="85" t="s">
        <v>575</v>
      </c>
      <c r="E1114" s="85"/>
      <c r="F1114" s="40" t="s">
        <v>630</v>
      </c>
      <c r="G1114" s="41" t="s">
        <v>272</v>
      </c>
      <c r="H1114" s="9">
        <v>21736</v>
      </c>
      <c r="I1114" s="75" t="s">
        <v>2938</v>
      </c>
      <c r="J1114" s="1" t="s">
        <v>2939</v>
      </c>
      <c r="K1114" s="24">
        <v>23736</v>
      </c>
      <c r="L1114" s="7" t="s">
        <v>4707</v>
      </c>
    </row>
    <row r="1115" spans="1:12" ht="24.75" customHeight="1" x14ac:dyDescent="0.25">
      <c r="A1115" s="39">
        <v>150351</v>
      </c>
      <c r="B1115" s="84" t="s">
        <v>2940</v>
      </c>
      <c r="C1115" s="84"/>
      <c r="D1115" s="85" t="s">
        <v>575</v>
      </c>
      <c r="E1115" s="85"/>
      <c r="F1115" s="40" t="s">
        <v>630</v>
      </c>
      <c r="G1115" s="41" t="s">
        <v>272</v>
      </c>
      <c r="H1115" s="9">
        <v>673</v>
      </c>
      <c r="I1115" s="75" t="s">
        <v>2941</v>
      </c>
      <c r="J1115" s="1" t="s">
        <v>2940</v>
      </c>
      <c r="K1115" s="24">
        <v>690</v>
      </c>
      <c r="L1115" s="7" t="s">
        <v>4708</v>
      </c>
    </row>
    <row r="1116" spans="1:12" ht="15.75" x14ac:dyDescent="0.25">
      <c r="A1116" s="39">
        <v>150352</v>
      </c>
      <c r="B1116" s="84" t="s">
        <v>2942</v>
      </c>
      <c r="C1116" s="84"/>
      <c r="D1116" s="85" t="s">
        <v>575</v>
      </c>
      <c r="E1116" s="85"/>
      <c r="F1116" s="40" t="s">
        <v>630</v>
      </c>
      <c r="G1116" s="41" t="s">
        <v>272</v>
      </c>
      <c r="H1116" s="9">
        <v>673</v>
      </c>
      <c r="I1116" s="75" t="s">
        <v>2943</v>
      </c>
      <c r="J1116" s="1" t="s">
        <v>2942</v>
      </c>
      <c r="K1116" s="24">
        <v>690</v>
      </c>
      <c r="L1116" s="7" t="s">
        <v>4709</v>
      </c>
    </row>
    <row r="1117" spans="1:12" ht="15.75" x14ac:dyDescent="0.25">
      <c r="A1117" s="39">
        <v>150353</v>
      </c>
      <c r="B1117" s="84" t="s">
        <v>2944</v>
      </c>
      <c r="C1117" s="84"/>
      <c r="D1117" s="85" t="s">
        <v>575</v>
      </c>
      <c r="E1117" s="85"/>
      <c r="F1117" s="40" t="s">
        <v>630</v>
      </c>
      <c r="G1117" s="41" t="s">
        <v>272</v>
      </c>
      <c r="H1117" s="9">
        <v>673</v>
      </c>
      <c r="I1117" s="75" t="s">
        <v>2945</v>
      </c>
      <c r="J1117" s="1" t="s">
        <v>2944</v>
      </c>
      <c r="K1117" s="24">
        <v>690</v>
      </c>
      <c r="L1117" s="7" t="s">
        <v>4710</v>
      </c>
    </row>
    <row r="1118" spans="1:12" ht="15.75" x14ac:dyDescent="0.25">
      <c r="A1118" s="39">
        <v>150354</v>
      </c>
      <c r="B1118" s="84" t="s">
        <v>2946</v>
      </c>
      <c r="C1118" s="84"/>
      <c r="D1118" s="85" t="s">
        <v>575</v>
      </c>
      <c r="E1118" s="85"/>
      <c r="F1118" s="40" t="s">
        <v>630</v>
      </c>
      <c r="G1118" s="41" t="s">
        <v>272</v>
      </c>
      <c r="H1118" s="9">
        <v>673</v>
      </c>
      <c r="I1118" s="75" t="s">
        <v>2947</v>
      </c>
      <c r="J1118" s="1" t="s">
        <v>2946</v>
      </c>
      <c r="K1118" s="24">
        <v>690</v>
      </c>
      <c r="L1118" s="7" t="s">
        <v>4711</v>
      </c>
    </row>
    <row r="1119" spans="1:12" ht="15.75" x14ac:dyDescent="0.25">
      <c r="A1119" s="39">
        <v>150355</v>
      </c>
      <c r="B1119" s="84" t="s">
        <v>2948</v>
      </c>
      <c r="C1119" s="84"/>
      <c r="D1119" s="85" t="s">
        <v>575</v>
      </c>
      <c r="E1119" s="85"/>
      <c r="F1119" s="40" t="s">
        <v>630</v>
      </c>
      <c r="G1119" s="41" t="s">
        <v>272</v>
      </c>
      <c r="H1119" s="9">
        <v>673</v>
      </c>
      <c r="I1119" s="75" t="s">
        <v>2949</v>
      </c>
      <c r="J1119" s="1" t="s">
        <v>2948</v>
      </c>
      <c r="K1119" s="24">
        <v>690</v>
      </c>
      <c r="L1119" s="7" t="s">
        <v>4712</v>
      </c>
    </row>
    <row r="1120" spans="1:12" ht="15.75" x14ac:dyDescent="0.25">
      <c r="A1120" s="39">
        <v>150357</v>
      </c>
      <c r="B1120" s="84" t="s">
        <v>2950</v>
      </c>
      <c r="C1120" s="84"/>
      <c r="D1120" s="85" t="s">
        <v>575</v>
      </c>
      <c r="E1120" s="85"/>
      <c r="F1120" s="40" t="s">
        <v>630</v>
      </c>
      <c r="G1120" s="41" t="s">
        <v>787</v>
      </c>
      <c r="H1120" s="9">
        <v>673</v>
      </c>
      <c r="I1120" s="75" t="s">
        <v>2951</v>
      </c>
      <c r="J1120" s="1" t="s">
        <v>2950</v>
      </c>
      <c r="K1120" s="24">
        <v>690</v>
      </c>
      <c r="L1120" s="7" t="s">
        <v>4713</v>
      </c>
    </row>
    <row r="1121" spans="1:12" ht="15.75" x14ac:dyDescent="0.25">
      <c r="A1121" s="39">
        <v>150358</v>
      </c>
      <c r="B1121" s="84" t="s">
        <v>2952</v>
      </c>
      <c r="C1121" s="84"/>
      <c r="D1121" s="85" t="s">
        <v>575</v>
      </c>
      <c r="E1121" s="85"/>
      <c r="F1121" s="40" t="s">
        <v>630</v>
      </c>
      <c r="G1121" s="41" t="s">
        <v>787</v>
      </c>
      <c r="H1121" s="9">
        <v>673</v>
      </c>
      <c r="I1121" s="75" t="s">
        <v>2953</v>
      </c>
      <c r="J1121" s="1" t="s">
        <v>2954</v>
      </c>
      <c r="K1121" s="24">
        <v>690</v>
      </c>
      <c r="L1121" s="7" t="s">
        <v>4714</v>
      </c>
    </row>
    <row r="1122" spans="1:12" ht="15.75" x14ac:dyDescent="0.25">
      <c r="A1122" s="39">
        <v>150359</v>
      </c>
      <c r="B1122" s="84" t="s">
        <v>2955</v>
      </c>
      <c r="C1122" s="84"/>
      <c r="D1122" s="85" t="s">
        <v>575</v>
      </c>
      <c r="E1122" s="85"/>
      <c r="F1122" s="40" t="s">
        <v>630</v>
      </c>
      <c r="G1122" s="41" t="s">
        <v>272</v>
      </c>
      <c r="H1122" s="9">
        <v>673</v>
      </c>
      <c r="I1122" s="75" t="s">
        <v>2956</v>
      </c>
      <c r="J1122" s="1" t="s">
        <v>2955</v>
      </c>
      <c r="K1122" s="24">
        <v>690</v>
      </c>
      <c r="L1122" s="7" t="s">
        <v>4715</v>
      </c>
    </row>
    <row r="1123" spans="1:12" ht="15.75" x14ac:dyDescent="0.25">
      <c r="A1123" s="39">
        <v>150360</v>
      </c>
      <c r="B1123" s="84" t="s">
        <v>2957</v>
      </c>
      <c r="C1123" s="84"/>
      <c r="D1123" s="85" t="s">
        <v>575</v>
      </c>
      <c r="E1123" s="85"/>
      <c r="F1123" s="40" t="s">
        <v>630</v>
      </c>
      <c r="G1123" s="41" t="s">
        <v>272</v>
      </c>
      <c r="H1123" s="9">
        <v>673</v>
      </c>
      <c r="I1123" s="75" t="s">
        <v>2958</v>
      </c>
      <c r="J1123" s="1" t="s">
        <v>2957</v>
      </c>
      <c r="K1123" s="24">
        <v>690</v>
      </c>
      <c r="L1123" s="7" t="s">
        <v>4716</v>
      </c>
    </row>
    <row r="1124" spans="1:12" ht="15.75" x14ac:dyDescent="0.25">
      <c r="A1124" s="39">
        <v>150361</v>
      </c>
      <c r="B1124" s="84" t="s">
        <v>2959</v>
      </c>
      <c r="C1124" s="84"/>
      <c r="D1124" s="85" t="s">
        <v>575</v>
      </c>
      <c r="E1124" s="85"/>
      <c r="F1124" s="40" t="s">
        <v>630</v>
      </c>
      <c r="G1124" s="41" t="s">
        <v>272</v>
      </c>
      <c r="H1124" s="9">
        <v>673</v>
      </c>
      <c r="I1124" s="75" t="s">
        <v>2960</v>
      </c>
      <c r="J1124" s="1" t="s">
        <v>2959</v>
      </c>
      <c r="K1124" s="24">
        <v>690</v>
      </c>
      <c r="L1124" s="7" t="s">
        <v>4717</v>
      </c>
    </row>
    <row r="1125" spans="1:12" ht="15.75" x14ac:dyDescent="0.25">
      <c r="A1125" s="39">
        <v>150362</v>
      </c>
      <c r="B1125" s="84" t="s">
        <v>2961</v>
      </c>
      <c r="C1125" s="84"/>
      <c r="D1125" s="85" t="s">
        <v>575</v>
      </c>
      <c r="E1125" s="85"/>
      <c r="F1125" s="40" t="s">
        <v>630</v>
      </c>
      <c r="G1125" s="41" t="s">
        <v>272</v>
      </c>
      <c r="H1125" s="9">
        <v>673</v>
      </c>
      <c r="I1125" s="75" t="s">
        <v>2962</v>
      </c>
      <c r="J1125" s="1" t="s">
        <v>2961</v>
      </c>
      <c r="K1125" s="24">
        <v>690</v>
      </c>
      <c r="L1125" s="7" t="s">
        <v>4718</v>
      </c>
    </row>
    <row r="1126" spans="1:12" ht="15.75" x14ac:dyDescent="0.25">
      <c r="A1126" s="39">
        <v>150363</v>
      </c>
      <c r="B1126" s="84" t="s">
        <v>2963</v>
      </c>
      <c r="C1126" s="84"/>
      <c r="D1126" s="85" t="s">
        <v>575</v>
      </c>
      <c r="E1126" s="85"/>
      <c r="F1126" s="40" t="s">
        <v>630</v>
      </c>
      <c r="G1126" s="41" t="s">
        <v>272</v>
      </c>
      <c r="H1126" s="9">
        <v>673</v>
      </c>
      <c r="I1126" s="75" t="s">
        <v>2964</v>
      </c>
      <c r="J1126" s="1" t="s">
        <v>2963</v>
      </c>
      <c r="K1126" s="24">
        <v>690</v>
      </c>
      <c r="L1126" s="7" t="s">
        <v>4719</v>
      </c>
    </row>
    <row r="1127" spans="1:12" ht="15.75" x14ac:dyDescent="0.25">
      <c r="A1127" s="39">
        <v>150364</v>
      </c>
      <c r="B1127" s="84" t="s">
        <v>2965</v>
      </c>
      <c r="C1127" s="84"/>
      <c r="D1127" s="85" t="s">
        <v>575</v>
      </c>
      <c r="E1127" s="85"/>
      <c r="F1127" s="40" t="s">
        <v>630</v>
      </c>
      <c r="G1127" s="41" t="s">
        <v>272</v>
      </c>
      <c r="H1127" s="9">
        <v>673</v>
      </c>
      <c r="I1127" s="75" t="s">
        <v>2966</v>
      </c>
      <c r="J1127" s="1" t="s">
        <v>2965</v>
      </c>
      <c r="K1127" s="24">
        <v>690</v>
      </c>
      <c r="L1127" s="7" t="s">
        <v>4720</v>
      </c>
    </row>
    <row r="1128" spans="1:12" ht="15.75" x14ac:dyDescent="0.25">
      <c r="A1128" s="39">
        <v>150365</v>
      </c>
      <c r="B1128" s="84" t="s">
        <v>2967</v>
      </c>
      <c r="C1128" s="84"/>
      <c r="D1128" s="85" t="s">
        <v>575</v>
      </c>
      <c r="E1128" s="85"/>
      <c r="F1128" s="40" t="s">
        <v>630</v>
      </c>
      <c r="G1128" s="41" t="s">
        <v>272</v>
      </c>
      <c r="H1128" s="9">
        <v>673</v>
      </c>
      <c r="I1128" s="75" t="s">
        <v>2968</v>
      </c>
      <c r="J1128" s="1" t="s">
        <v>2967</v>
      </c>
      <c r="K1128" s="24">
        <v>690</v>
      </c>
      <c r="L1128" s="7" t="s">
        <v>4721</v>
      </c>
    </row>
    <row r="1129" spans="1:12" ht="18" customHeight="1" x14ac:dyDescent="0.25">
      <c r="A1129" s="39">
        <v>150366</v>
      </c>
      <c r="B1129" s="84" t="s">
        <v>2969</v>
      </c>
      <c r="C1129" s="84"/>
      <c r="D1129" s="85" t="s">
        <v>575</v>
      </c>
      <c r="E1129" s="85"/>
      <c r="F1129" s="40" t="s">
        <v>630</v>
      </c>
      <c r="G1129" s="41" t="s">
        <v>787</v>
      </c>
      <c r="H1129" s="9">
        <v>673</v>
      </c>
      <c r="I1129" s="75" t="s">
        <v>2970</v>
      </c>
      <c r="J1129" s="1" t="s">
        <v>2969</v>
      </c>
      <c r="K1129" s="24">
        <v>690</v>
      </c>
      <c r="L1129" s="7" t="s">
        <v>4722</v>
      </c>
    </row>
    <row r="1130" spans="1:12" ht="15.75" x14ac:dyDescent="0.25">
      <c r="A1130" s="39">
        <v>150367</v>
      </c>
      <c r="B1130" s="84" t="s">
        <v>2971</v>
      </c>
      <c r="C1130" s="84"/>
      <c r="D1130" s="85" t="s">
        <v>575</v>
      </c>
      <c r="E1130" s="85"/>
      <c r="F1130" s="40" t="s">
        <v>630</v>
      </c>
      <c r="G1130" s="41" t="s">
        <v>272</v>
      </c>
      <c r="H1130" s="9">
        <v>673</v>
      </c>
      <c r="I1130" s="75" t="s">
        <v>2972</v>
      </c>
      <c r="J1130" s="1" t="s">
        <v>2971</v>
      </c>
      <c r="K1130" s="24">
        <v>690</v>
      </c>
      <c r="L1130" s="7" t="s">
        <v>4723</v>
      </c>
    </row>
    <row r="1131" spans="1:12" ht="15.75" x14ac:dyDescent="0.25">
      <c r="A1131" s="39">
        <v>150368</v>
      </c>
      <c r="B1131" s="84" t="s">
        <v>2973</v>
      </c>
      <c r="C1131" s="84"/>
      <c r="D1131" s="85" t="s">
        <v>575</v>
      </c>
      <c r="E1131" s="85"/>
      <c r="F1131" s="40" t="s">
        <v>630</v>
      </c>
      <c r="G1131" s="41" t="s">
        <v>272</v>
      </c>
      <c r="H1131" s="9">
        <v>673</v>
      </c>
      <c r="I1131" s="75" t="s">
        <v>2974</v>
      </c>
      <c r="J1131" s="1" t="s">
        <v>2973</v>
      </c>
      <c r="K1131" s="24">
        <v>690</v>
      </c>
      <c r="L1131" s="7" t="s">
        <v>4724</v>
      </c>
    </row>
    <row r="1132" spans="1:12" ht="15.75" x14ac:dyDescent="0.25">
      <c r="A1132" s="39">
        <v>150369</v>
      </c>
      <c r="B1132" s="84" t="s">
        <v>2975</v>
      </c>
      <c r="C1132" s="84"/>
      <c r="D1132" s="85" t="s">
        <v>575</v>
      </c>
      <c r="E1132" s="85"/>
      <c r="F1132" s="40" t="s">
        <v>630</v>
      </c>
      <c r="G1132" s="41" t="s">
        <v>272</v>
      </c>
      <c r="H1132" s="9">
        <v>673</v>
      </c>
      <c r="I1132" s="75" t="s">
        <v>2976</v>
      </c>
      <c r="J1132" s="1" t="s">
        <v>2977</v>
      </c>
      <c r="K1132" s="24">
        <v>690</v>
      </c>
      <c r="L1132" s="7" t="s">
        <v>4725</v>
      </c>
    </row>
    <row r="1133" spans="1:12" ht="15.75" x14ac:dyDescent="0.25">
      <c r="A1133" s="39">
        <v>150370</v>
      </c>
      <c r="B1133" s="84" t="s">
        <v>2978</v>
      </c>
      <c r="C1133" s="84"/>
      <c r="D1133" s="85" t="s">
        <v>575</v>
      </c>
      <c r="E1133" s="85"/>
      <c r="F1133" s="40" t="s">
        <v>630</v>
      </c>
      <c r="G1133" s="41" t="s">
        <v>787</v>
      </c>
      <c r="H1133" s="9">
        <v>673</v>
      </c>
      <c r="I1133" s="75" t="s">
        <v>2979</v>
      </c>
      <c r="J1133" s="1" t="s">
        <v>2980</v>
      </c>
      <c r="K1133" s="24">
        <v>690</v>
      </c>
      <c r="L1133" s="7" t="s">
        <v>4726</v>
      </c>
    </row>
    <row r="1134" spans="1:12" ht="15.75" x14ac:dyDescent="0.25">
      <c r="A1134" s="4" t="s">
        <v>2981</v>
      </c>
      <c r="B1134" s="29"/>
      <c r="C1134" s="29"/>
      <c r="D1134" s="29"/>
      <c r="E1134" s="29"/>
      <c r="F1134" s="29"/>
      <c r="G1134" s="29"/>
      <c r="H1134" s="9"/>
      <c r="I1134" s="75"/>
      <c r="J1134" s="1"/>
      <c r="K1134" s="24"/>
    </row>
    <row r="1135" spans="1:12" ht="15.75" x14ac:dyDescent="0.25">
      <c r="A1135" s="39">
        <v>150401</v>
      </c>
      <c r="B1135" s="84" t="s">
        <v>2982</v>
      </c>
      <c r="C1135" s="84"/>
      <c r="D1135" s="85" t="s">
        <v>575</v>
      </c>
      <c r="E1135" s="85"/>
      <c r="F1135" s="40" t="s">
        <v>630</v>
      </c>
      <c r="G1135" s="41" t="s">
        <v>272</v>
      </c>
      <c r="H1135" s="9">
        <v>653</v>
      </c>
      <c r="I1135" s="75" t="s">
        <v>2983</v>
      </c>
      <c r="J1135" s="1" t="s">
        <v>2982</v>
      </c>
      <c r="K1135" s="24">
        <v>690</v>
      </c>
      <c r="L1135" s="7" t="s">
        <v>4727</v>
      </c>
    </row>
    <row r="1136" spans="1:12" ht="18" customHeight="1" x14ac:dyDescent="0.25">
      <c r="A1136" s="39">
        <v>150402</v>
      </c>
      <c r="B1136" s="84" t="s">
        <v>2984</v>
      </c>
      <c r="C1136" s="84"/>
      <c r="D1136" s="85" t="s">
        <v>575</v>
      </c>
      <c r="E1136" s="85"/>
      <c r="F1136" s="40" t="s">
        <v>630</v>
      </c>
      <c r="G1136" s="41" t="s">
        <v>272</v>
      </c>
      <c r="H1136" s="9">
        <v>673</v>
      </c>
      <c r="I1136" s="75" t="s">
        <v>2985</v>
      </c>
      <c r="J1136" s="1" t="s">
        <v>2984</v>
      </c>
      <c r="K1136" s="24">
        <v>690</v>
      </c>
      <c r="L1136" s="7" t="s">
        <v>4728</v>
      </c>
    </row>
    <row r="1137" spans="1:12" ht="15.75" x14ac:dyDescent="0.25">
      <c r="A1137" s="4" t="s">
        <v>2986</v>
      </c>
      <c r="B1137" s="29"/>
      <c r="C1137" s="29"/>
      <c r="D1137" s="29"/>
      <c r="E1137" s="29"/>
      <c r="F1137" s="29"/>
      <c r="G1137" s="29"/>
      <c r="H1137" s="9"/>
      <c r="I1137" s="75"/>
      <c r="J1137" s="1"/>
      <c r="K1137" s="24"/>
    </row>
    <row r="1138" spans="1:12" ht="15.75" x14ac:dyDescent="0.25">
      <c r="A1138" s="39">
        <v>150501</v>
      </c>
      <c r="B1138" s="84" t="s">
        <v>2987</v>
      </c>
      <c r="C1138" s="84"/>
      <c r="D1138" s="85" t="s">
        <v>575</v>
      </c>
      <c r="E1138" s="85"/>
      <c r="F1138" s="40" t="s">
        <v>630</v>
      </c>
      <c r="G1138" s="41" t="s">
        <v>272</v>
      </c>
      <c r="H1138" s="9">
        <v>673</v>
      </c>
      <c r="I1138" s="75" t="s">
        <v>2988</v>
      </c>
      <c r="J1138" s="1" t="s">
        <v>2987</v>
      </c>
      <c r="K1138" s="24">
        <v>690</v>
      </c>
      <c r="L1138" s="7" t="s">
        <v>4729</v>
      </c>
    </row>
    <row r="1139" spans="1:12" ht="15.75" x14ac:dyDescent="0.25">
      <c r="A1139" s="39">
        <v>150503</v>
      </c>
      <c r="B1139" s="84" t="s">
        <v>2989</v>
      </c>
      <c r="C1139" s="84"/>
      <c r="D1139" s="85" t="s">
        <v>575</v>
      </c>
      <c r="E1139" s="85"/>
      <c r="F1139" s="40" t="s">
        <v>630</v>
      </c>
      <c r="G1139" s="41" t="s">
        <v>272</v>
      </c>
      <c r="H1139" s="9">
        <v>673</v>
      </c>
      <c r="I1139" s="75" t="s">
        <v>2990</v>
      </c>
      <c r="J1139" s="1" t="s">
        <v>2989</v>
      </c>
      <c r="K1139" s="24">
        <v>690</v>
      </c>
      <c r="L1139" s="7" t="s">
        <v>4730</v>
      </c>
    </row>
    <row r="1140" spans="1:12" ht="15.75" x14ac:dyDescent="0.25">
      <c r="A1140" s="4" t="s">
        <v>2991</v>
      </c>
      <c r="B1140" s="29"/>
      <c r="C1140" s="29"/>
      <c r="D1140" s="29"/>
      <c r="E1140" s="29"/>
      <c r="F1140" s="29"/>
      <c r="G1140" s="29"/>
      <c r="H1140" s="9"/>
      <c r="I1140" s="75"/>
      <c r="J1140" s="1"/>
      <c r="K1140" s="24"/>
    </row>
    <row r="1141" spans="1:12" ht="15.75" x14ac:dyDescent="0.25">
      <c r="A1141" s="39">
        <v>150601</v>
      </c>
      <c r="B1141" s="84" t="s">
        <v>2992</v>
      </c>
      <c r="C1141" s="84"/>
      <c r="D1141" s="85" t="s">
        <v>575</v>
      </c>
      <c r="E1141" s="85"/>
      <c r="F1141" s="40" t="s">
        <v>630</v>
      </c>
      <c r="G1141" s="41" t="s">
        <v>272</v>
      </c>
      <c r="H1141" s="9">
        <v>673</v>
      </c>
      <c r="I1141" s="75" t="s">
        <v>2993</v>
      </c>
      <c r="J1141" s="1" t="s">
        <v>2992</v>
      </c>
      <c r="K1141" s="24">
        <v>690</v>
      </c>
      <c r="L1141" s="7" t="s">
        <v>4731</v>
      </c>
    </row>
    <row r="1142" spans="1:12" ht="15.75" x14ac:dyDescent="0.25">
      <c r="A1142" s="39">
        <v>150602</v>
      </c>
      <c r="B1142" s="84" t="s">
        <v>2994</v>
      </c>
      <c r="C1142" s="84"/>
      <c r="D1142" s="85" t="s">
        <v>575</v>
      </c>
      <c r="E1142" s="85"/>
      <c r="F1142" s="40" t="s">
        <v>630</v>
      </c>
      <c r="G1142" s="41" t="s">
        <v>272</v>
      </c>
      <c r="H1142" s="9">
        <v>673</v>
      </c>
      <c r="I1142" s="75" t="s">
        <v>2995</v>
      </c>
      <c r="J1142" s="1" t="s">
        <v>2994</v>
      </c>
      <c r="K1142" s="24">
        <v>690</v>
      </c>
      <c r="L1142" s="7" t="s">
        <v>4732</v>
      </c>
    </row>
    <row r="1143" spans="1:12" ht="15.75" x14ac:dyDescent="0.25">
      <c r="A1143" s="39">
        <v>150603</v>
      </c>
      <c r="B1143" s="84" t="s">
        <v>2996</v>
      </c>
      <c r="C1143" s="84"/>
      <c r="D1143" s="85" t="s">
        <v>575</v>
      </c>
      <c r="E1143" s="85"/>
      <c r="F1143" s="40" t="s">
        <v>630</v>
      </c>
      <c r="G1143" s="41" t="s">
        <v>272</v>
      </c>
      <c r="H1143" s="9">
        <v>673</v>
      </c>
      <c r="I1143" s="75" t="s">
        <v>2997</v>
      </c>
      <c r="J1143" s="1" t="s">
        <v>2996</v>
      </c>
      <c r="K1143" s="24">
        <v>690</v>
      </c>
      <c r="L1143" s="7" t="s">
        <v>4733</v>
      </c>
    </row>
    <row r="1144" spans="1:12" ht="15.75" x14ac:dyDescent="0.25">
      <c r="A1144" s="39">
        <v>150607</v>
      </c>
      <c r="B1144" s="84" t="s">
        <v>2998</v>
      </c>
      <c r="C1144" s="84"/>
      <c r="D1144" s="85" t="s">
        <v>575</v>
      </c>
      <c r="E1144" s="85"/>
      <c r="F1144" s="40" t="s">
        <v>630</v>
      </c>
      <c r="G1144" s="41" t="s">
        <v>787</v>
      </c>
      <c r="H1144" s="9">
        <v>688</v>
      </c>
      <c r="I1144" s="75" t="s">
        <v>2999</v>
      </c>
      <c r="J1144" s="1" t="s">
        <v>2998</v>
      </c>
      <c r="K1144" s="24">
        <v>850</v>
      </c>
      <c r="L1144" s="7" t="s">
        <v>4734</v>
      </c>
    </row>
    <row r="1145" spans="1:12" ht="33" customHeight="1" x14ac:dyDescent="0.25">
      <c r="A1145" s="39">
        <v>150608</v>
      </c>
      <c r="B1145" s="84" t="s">
        <v>3000</v>
      </c>
      <c r="C1145" s="84"/>
      <c r="D1145" s="85" t="s">
        <v>575</v>
      </c>
      <c r="E1145" s="85"/>
      <c r="F1145" s="40" t="s">
        <v>630</v>
      </c>
      <c r="G1145" s="41" t="s">
        <v>787</v>
      </c>
      <c r="H1145" s="9">
        <v>688</v>
      </c>
      <c r="I1145" s="75" t="s">
        <v>3001</v>
      </c>
      <c r="J1145" s="1" t="s">
        <v>3000</v>
      </c>
      <c r="K1145" s="24">
        <v>850</v>
      </c>
      <c r="L1145" s="7" t="s">
        <v>4735</v>
      </c>
    </row>
    <row r="1146" spans="1:12" ht="61.5" customHeight="1" x14ac:dyDescent="0.25">
      <c r="A1146" s="39">
        <v>150609</v>
      </c>
      <c r="B1146" s="84" t="s">
        <v>3002</v>
      </c>
      <c r="C1146" s="84"/>
      <c r="D1146" s="85" t="s">
        <v>575</v>
      </c>
      <c r="E1146" s="85"/>
      <c r="F1146" s="40" t="s">
        <v>630</v>
      </c>
      <c r="G1146" s="41" t="s">
        <v>787</v>
      </c>
      <c r="H1146" s="9">
        <v>1220</v>
      </c>
      <c r="I1146" s="75" t="s">
        <v>3003</v>
      </c>
      <c r="J1146" s="1" t="s">
        <v>3002</v>
      </c>
      <c r="K1146" s="24">
        <v>1520</v>
      </c>
      <c r="L1146" s="7" t="s">
        <v>4736</v>
      </c>
    </row>
    <row r="1147" spans="1:12" ht="45" customHeight="1" x14ac:dyDescent="0.25">
      <c r="A1147" s="39">
        <v>150610</v>
      </c>
      <c r="B1147" s="84" t="s">
        <v>3004</v>
      </c>
      <c r="C1147" s="84"/>
      <c r="D1147" s="85" t="s">
        <v>575</v>
      </c>
      <c r="E1147" s="85"/>
      <c r="F1147" s="40" t="s">
        <v>630</v>
      </c>
      <c r="G1147" s="41" t="s">
        <v>787</v>
      </c>
      <c r="H1147" s="9">
        <v>1220</v>
      </c>
      <c r="I1147" s="75" t="s">
        <v>3005</v>
      </c>
      <c r="J1147" s="1" t="s">
        <v>3004</v>
      </c>
      <c r="K1147" s="24">
        <v>1520</v>
      </c>
      <c r="L1147" s="7" t="s">
        <v>4737</v>
      </c>
    </row>
    <row r="1148" spans="1:12" ht="35.25" customHeight="1" x14ac:dyDescent="0.25">
      <c r="A1148" s="39">
        <v>150617</v>
      </c>
      <c r="B1148" s="84" t="s">
        <v>3006</v>
      </c>
      <c r="C1148" s="84"/>
      <c r="D1148" s="85" t="s">
        <v>575</v>
      </c>
      <c r="E1148" s="85"/>
      <c r="F1148" s="40" t="s">
        <v>630</v>
      </c>
      <c r="G1148" s="41" t="s">
        <v>787</v>
      </c>
      <c r="H1148" s="9">
        <v>688</v>
      </c>
      <c r="I1148" s="75" t="s">
        <v>3007</v>
      </c>
      <c r="J1148" s="1" t="s">
        <v>3006</v>
      </c>
      <c r="K1148" s="24">
        <v>840</v>
      </c>
      <c r="L1148" s="7" t="s">
        <v>4738</v>
      </c>
    </row>
    <row r="1149" spans="1:12" ht="22.5" customHeight="1" x14ac:dyDescent="0.25">
      <c r="A1149" s="39">
        <v>150618</v>
      </c>
      <c r="B1149" s="84" t="s">
        <v>3008</v>
      </c>
      <c r="C1149" s="84"/>
      <c r="D1149" s="85" t="s">
        <v>575</v>
      </c>
      <c r="E1149" s="85"/>
      <c r="F1149" s="40" t="s">
        <v>630</v>
      </c>
      <c r="G1149" s="41" t="s">
        <v>787</v>
      </c>
      <c r="H1149" s="9">
        <v>688</v>
      </c>
      <c r="I1149" s="75" t="s">
        <v>3009</v>
      </c>
      <c r="J1149" s="1" t="s">
        <v>3008</v>
      </c>
      <c r="K1149" s="24">
        <v>840</v>
      </c>
      <c r="L1149" s="7" t="s">
        <v>4739</v>
      </c>
    </row>
    <row r="1150" spans="1:12" ht="15.75" x14ac:dyDescent="0.25">
      <c r="A1150" s="4" t="s">
        <v>3010</v>
      </c>
      <c r="B1150" s="29"/>
      <c r="C1150" s="29"/>
      <c r="D1150" s="29"/>
      <c r="E1150" s="29"/>
      <c r="F1150" s="29"/>
      <c r="G1150" s="29"/>
      <c r="H1150" s="9"/>
      <c r="I1150" s="75"/>
      <c r="J1150" s="1"/>
      <c r="K1150" s="24"/>
    </row>
    <row r="1151" spans="1:12" ht="31.5" x14ac:dyDescent="0.25">
      <c r="A1151" s="39">
        <v>160001</v>
      </c>
      <c r="B1151" s="84" t="s">
        <v>3011</v>
      </c>
      <c r="C1151" s="84"/>
      <c r="D1151" s="85" t="s">
        <v>575</v>
      </c>
      <c r="E1151" s="85"/>
      <c r="F1151" s="40" t="s">
        <v>630</v>
      </c>
      <c r="G1151" s="41" t="s">
        <v>272</v>
      </c>
      <c r="H1151" s="9">
        <v>11826</v>
      </c>
      <c r="I1151" s="75" t="s">
        <v>3012</v>
      </c>
      <c r="J1151" s="1" t="s">
        <v>3013</v>
      </c>
      <c r="K1151" s="24">
        <v>15990</v>
      </c>
      <c r="L1151" s="7" t="s">
        <v>4740</v>
      </c>
    </row>
    <row r="1152" spans="1:12" ht="31.5" x14ac:dyDescent="0.25">
      <c r="A1152" s="39">
        <v>160004</v>
      </c>
      <c r="B1152" s="84" t="s">
        <v>3014</v>
      </c>
      <c r="C1152" s="84"/>
      <c r="D1152" s="85" t="s">
        <v>575</v>
      </c>
      <c r="E1152" s="85"/>
      <c r="F1152" s="40" t="s">
        <v>630</v>
      </c>
      <c r="G1152" s="41" t="s">
        <v>272</v>
      </c>
      <c r="H1152" s="9">
        <v>21736</v>
      </c>
      <c r="I1152" s="75" t="s">
        <v>3015</v>
      </c>
      <c r="J1152" s="1" t="s">
        <v>3016</v>
      </c>
      <c r="K1152" s="24">
        <v>23790</v>
      </c>
      <c r="L1152" s="7" t="s">
        <v>4741</v>
      </c>
    </row>
    <row r="1153" spans="1:12" ht="31.5" x14ac:dyDescent="0.25">
      <c r="A1153" s="39">
        <v>160003</v>
      </c>
      <c r="B1153" s="84" t="s">
        <v>3017</v>
      </c>
      <c r="C1153" s="84"/>
      <c r="D1153" s="85" t="s">
        <v>575</v>
      </c>
      <c r="E1153" s="85"/>
      <c r="F1153" s="40" t="s">
        <v>630</v>
      </c>
      <c r="G1153" s="41" t="s">
        <v>272</v>
      </c>
      <c r="H1153" s="9">
        <v>33944</v>
      </c>
      <c r="I1153" s="75" t="s">
        <v>3018</v>
      </c>
      <c r="J1153" s="1" t="s">
        <v>3019</v>
      </c>
      <c r="K1153" s="24">
        <v>38690</v>
      </c>
      <c r="L1153" s="7" t="s">
        <v>4742</v>
      </c>
    </row>
    <row r="1154" spans="1:12" ht="15.75" x14ac:dyDescent="0.25">
      <c r="A1154" s="4" t="s">
        <v>3020</v>
      </c>
      <c r="B1154" s="47"/>
      <c r="C1154" s="47"/>
      <c r="D1154" s="48"/>
      <c r="E1154" s="48"/>
      <c r="F1154" s="40"/>
      <c r="G1154" s="41"/>
      <c r="H1154" s="9"/>
      <c r="I1154" s="75"/>
      <c r="J1154" s="1"/>
      <c r="K1154" s="24"/>
    </row>
    <row r="1155" spans="1:12" ht="27.75" customHeight="1" x14ac:dyDescent="0.25">
      <c r="A1155" s="39">
        <v>151001</v>
      </c>
      <c r="B1155" s="84" t="s">
        <v>3021</v>
      </c>
      <c r="C1155" s="84"/>
      <c r="D1155" s="85" t="s">
        <v>3022</v>
      </c>
      <c r="E1155" s="85"/>
      <c r="F1155" s="40" t="s">
        <v>143</v>
      </c>
      <c r="G1155" s="41" t="s">
        <v>272</v>
      </c>
      <c r="H1155" s="9">
        <v>245</v>
      </c>
      <c r="I1155" s="75" t="s">
        <v>3023</v>
      </c>
      <c r="J1155" s="1" t="s">
        <v>3024</v>
      </c>
      <c r="K1155" s="24">
        <v>590</v>
      </c>
      <c r="L1155" s="7" t="s">
        <v>4743</v>
      </c>
    </row>
    <row r="1156" spans="1:12" ht="15.75" x14ac:dyDescent="0.25">
      <c r="A1156" s="4" t="s">
        <v>3025</v>
      </c>
      <c r="B1156" s="29"/>
      <c r="C1156" s="29"/>
      <c r="D1156" s="29"/>
      <c r="E1156" s="29"/>
      <c r="F1156" s="29"/>
      <c r="G1156" s="29"/>
      <c r="H1156" s="9"/>
      <c r="I1156" s="75"/>
      <c r="J1156" s="1"/>
      <c r="K1156" s="24"/>
    </row>
    <row r="1157" spans="1:12" ht="15.75" x14ac:dyDescent="0.25">
      <c r="A1157" s="91" t="s">
        <v>3026</v>
      </c>
      <c r="B1157" s="91"/>
      <c r="C1157" s="91"/>
      <c r="D1157" s="91"/>
      <c r="E1157" s="91"/>
      <c r="F1157" s="91"/>
      <c r="G1157" s="91"/>
      <c r="H1157" s="92"/>
      <c r="I1157" s="75"/>
      <c r="J1157" s="1"/>
      <c r="K1157" s="24"/>
    </row>
    <row r="1158" spans="1:12" ht="126.75" customHeight="1" x14ac:dyDescent="0.25">
      <c r="A1158" s="39">
        <v>200001</v>
      </c>
      <c r="B1158" s="84" t="s">
        <v>3027</v>
      </c>
      <c r="C1158" s="84"/>
      <c r="D1158" s="85" t="s">
        <v>3028</v>
      </c>
      <c r="E1158" s="85"/>
      <c r="F1158" s="40" t="s">
        <v>143</v>
      </c>
      <c r="G1158" s="41" t="s">
        <v>3029</v>
      </c>
      <c r="H1158" s="9">
        <v>1270</v>
      </c>
      <c r="I1158" s="75" t="s">
        <v>3030</v>
      </c>
      <c r="J1158" s="1" t="s">
        <v>3031</v>
      </c>
      <c r="K1158" s="24">
        <v>2310</v>
      </c>
      <c r="L1158" s="7" t="s">
        <v>4744</v>
      </c>
    </row>
    <row r="1159" spans="1:12" ht="79.5" customHeight="1" x14ac:dyDescent="0.25">
      <c r="A1159" s="39">
        <v>200002</v>
      </c>
      <c r="B1159" s="84" t="s">
        <v>3032</v>
      </c>
      <c r="C1159" s="84"/>
      <c r="D1159" s="85" t="s">
        <v>3033</v>
      </c>
      <c r="E1159" s="85"/>
      <c r="F1159" s="40" t="s">
        <v>143</v>
      </c>
      <c r="G1159" s="41" t="s">
        <v>3029</v>
      </c>
      <c r="H1159" s="9">
        <v>1235</v>
      </c>
      <c r="I1159" s="75" t="s">
        <v>3034</v>
      </c>
      <c r="J1159" s="1" t="s">
        <v>3035</v>
      </c>
      <c r="K1159" s="24">
        <v>2360</v>
      </c>
      <c r="L1159" s="7" t="s">
        <v>4745</v>
      </c>
    </row>
    <row r="1160" spans="1:12" ht="46.5" customHeight="1" x14ac:dyDescent="0.25">
      <c r="A1160" s="39">
        <v>200003</v>
      </c>
      <c r="B1160" s="84" t="s">
        <v>3036</v>
      </c>
      <c r="C1160" s="84"/>
      <c r="D1160" s="85" t="s">
        <v>3037</v>
      </c>
      <c r="E1160" s="85"/>
      <c r="F1160" s="40" t="s">
        <v>143</v>
      </c>
      <c r="G1160" s="41" t="s">
        <v>3029</v>
      </c>
      <c r="H1160" s="9">
        <v>1236</v>
      </c>
      <c r="I1160" s="75" t="s">
        <v>3038</v>
      </c>
      <c r="J1160" s="1" t="s">
        <v>3039</v>
      </c>
      <c r="K1160" s="24">
        <v>2470</v>
      </c>
      <c r="L1160" s="7" t="s">
        <v>4746</v>
      </c>
    </row>
    <row r="1161" spans="1:12" ht="76.5" customHeight="1" x14ac:dyDescent="0.25">
      <c r="A1161" s="39">
        <v>200004</v>
      </c>
      <c r="B1161" s="84" t="s">
        <v>3040</v>
      </c>
      <c r="C1161" s="84"/>
      <c r="D1161" s="85" t="s">
        <v>3041</v>
      </c>
      <c r="E1161" s="85"/>
      <c r="F1161" s="40" t="s">
        <v>143</v>
      </c>
      <c r="G1161" s="41" t="s">
        <v>3029</v>
      </c>
      <c r="H1161" s="9">
        <v>1283</v>
      </c>
      <c r="I1161" s="75" t="s">
        <v>3042</v>
      </c>
      <c r="J1161" s="1" t="s">
        <v>3043</v>
      </c>
      <c r="K1161" s="24">
        <v>2590</v>
      </c>
      <c r="L1161" s="7" t="s">
        <v>4747</v>
      </c>
    </row>
    <row r="1162" spans="1:12" ht="161.25" customHeight="1" x14ac:dyDescent="0.25">
      <c r="A1162" s="39">
        <v>200005</v>
      </c>
      <c r="B1162" s="84" t="s">
        <v>3040</v>
      </c>
      <c r="C1162" s="84"/>
      <c r="D1162" s="85" t="s">
        <v>3044</v>
      </c>
      <c r="E1162" s="85"/>
      <c r="F1162" s="40" t="s">
        <v>143</v>
      </c>
      <c r="G1162" s="41" t="s">
        <v>3029</v>
      </c>
      <c r="H1162" s="9">
        <v>1756</v>
      </c>
      <c r="I1162" s="75" t="s">
        <v>3045</v>
      </c>
      <c r="J1162" s="1" t="s">
        <v>3043</v>
      </c>
      <c r="K1162" s="24">
        <v>2590</v>
      </c>
      <c r="L1162" s="7" t="s">
        <v>4748</v>
      </c>
    </row>
    <row r="1163" spans="1:12" ht="66" customHeight="1" x14ac:dyDescent="0.25">
      <c r="A1163" s="39">
        <v>200006</v>
      </c>
      <c r="B1163" s="84" t="s">
        <v>3040</v>
      </c>
      <c r="C1163" s="84"/>
      <c r="D1163" s="85" t="s">
        <v>3046</v>
      </c>
      <c r="E1163" s="85"/>
      <c r="F1163" s="40" t="s">
        <v>143</v>
      </c>
      <c r="G1163" s="41" t="s">
        <v>3029</v>
      </c>
      <c r="H1163" s="9">
        <v>1283</v>
      </c>
      <c r="I1163" s="75" t="s">
        <v>3047</v>
      </c>
      <c r="J1163" s="1" t="s">
        <v>3043</v>
      </c>
      <c r="K1163" s="24">
        <v>2590</v>
      </c>
      <c r="L1163" s="7" t="s">
        <v>4749</v>
      </c>
    </row>
    <row r="1164" spans="1:12" ht="64.5" customHeight="1" x14ac:dyDescent="0.25">
      <c r="A1164" s="39">
        <v>200007</v>
      </c>
      <c r="B1164" s="84" t="s">
        <v>3040</v>
      </c>
      <c r="C1164" s="84"/>
      <c r="D1164" s="85" t="s">
        <v>3048</v>
      </c>
      <c r="E1164" s="85"/>
      <c r="F1164" s="40" t="s">
        <v>143</v>
      </c>
      <c r="G1164" s="41" t="s">
        <v>3029</v>
      </c>
      <c r="H1164" s="9">
        <v>1283</v>
      </c>
      <c r="I1164" s="75" t="s">
        <v>3049</v>
      </c>
      <c r="J1164" s="1" t="s">
        <v>3043</v>
      </c>
      <c r="K1164" s="24">
        <v>2590</v>
      </c>
      <c r="L1164" s="7" t="s">
        <v>4750</v>
      </c>
    </row>
    <row r="1165" spans="1:12" ht="69.75" customHeight="1" x14ac:dyDescent="0.25">
      <c r="A1165" s="39">
        <v>200008</v>
      </c>
      <c r="B1165" s="84" t="s">
        <v>3050</v>
      </c>
      <c r="C1165" s="84"/>
      <c r="D1165" s="85" t="s">
        <v>3051</v>
      </c>
      <c r="E1165" s="85"/>
      <c r="F1165" s="40" t="s">
        <v>143</v>
      </c>
      <c r="G1165" s="41" t="s">
        <v>3029</v>
      </c>
      <c r="H1165" s="9">
        <v>1837</v>
      </c>
      <c r="I1165" s="75" t="s">
        <v>3052</v>
      </c>
      <c r="J1165" s="1" t="s">
        <v>3053</v>
      </c>
      <c r="K1165" s="24">
        <v>3190</v>
      </c>
      <c r="L1165" s="7" t="s">
        <v>4751</v>
      </c>
    </row>
    <row r="1166" spans="1:12" ht="95.25" customHeight="1" x14ac:dyDescent="0.25">
      <c r="A1166" s="39">
        <v>200009</v>
      </c>
      <c r="B1166" s="84" t="s">
        <v>3050</v>
      </c>
      <c r="C1166" s="84"/>
      <c r="D1166" s="85" t="s">
        <v>3054</v>
      </c>
      <c r="E1166" s="85"/>
      <c r="F1166" s="40" t="s">
        <v>143</v>
      </c>
      <c r="G1166" s="41" t="s">
        <v>3029</v>
      </c>
      <c r="H1166" s="9">
        <v>1837</v>
      </c>
      <c r="I1166" s="75" t="s">
        <v>3055</v>
      </c>
      <c r="J1166" s="1" t="s">
        <v>3053</v>
      </c>
      <c r="K1166" s="24">
        <v>3190</v>
      </c>
      <c r="L1166" s="7" t="s">
        <v>4752</v>
      </c>
    </row>
    <row r="1167" spans="1:12" ht="97.5" customHeight="1" x14ac:dyDescent="0.25">
      <c r="A1167" s="39">
        <v>200010</v>
      </c>
      <c r="B1167" s="84" t="s">
        <v>3050</v>
      </c>
      <c r="C1167" s="84"/>
      <c r="D1167" s="85" t="s">
        <v>3056</v>
      </c>
      <c r="E1167" s="85"/>
      <c r="F1167" s="40" t="s">
        <v>143</v>
      </c>
      <c r="G1167" s="41" t="s">
        <v>3029</v>
      </c>
      <c r="H1167" s="9">
        <v>1837</v>
      </c>
      <c r="I1167" s="75" t="s">
        <v>3057</v>
      </c>
      <c r="J1167" s="1" t="s">
        <v>3053</v>
      </c>
      <c r="K1167" s="24">
        <v>3190</v>
      </c>
      <c r="L1167" s="7" t="s">
        <v>4753</v>
      </c>
    </row>
    <row r="1168" spans="1:12" ht="87" customHeight="1" x14ac:dyDescent="0.25">
      <c r="A1168" s="39">
        <v>200011</v>
      </c>
      <c r="B1168" s="84" t="s">
        <v>3050</v>
      </c>
      <c r="C1168" s="84"/>
      <c r="D1168" s="85" t="s">
        <v>3058</v>
      </c>
      <c r="E1168" s="85"/>
      <c r="F1168" s="40" t="s">
        <v>143</v>
      </c>
      <c r="G1168" s="41" t="s">
        <v>3029</v>
      </c>
      <c r="H1168" s="9">
        <v>1837</v>
      </c>
      <c r="I1168" s="75" t="s">
        <v>3059</v>
      </c>
      <c r="J1168" s="1" t="s">
        <v>3053</v>
      </c>
      <c r="K1168" s="24">
        <v>3190</v>
      </c>
      <c r="L1168" s="7" t="s">
        <v>4754</v>
      </c>
    </row>
    <row r="1169" spans="1:12" ht="33" customHeight="1" x14ac:dyDescent="0.25">
      <c r="A1169" s="39">
        <v>200016</v>
      </c>
      <c r="B1169" s="84" t="s">
        <v>3060</v>
      </c>
      <c r="C1169" s="84"/>
      <c r="D1169" s="85" t="s">
        <v>3061</v>
      </c>
      <c r="E1169" s="85"/>
      <c r="F1169" s="40" t="s">
        <v>143</v>
      </c>
      <c r="G1169" s="41" t="s">
        <v>3029</v>
      </c>
      <c r="H1169" s="9">
        <v>7822</v>
      </c>
      <c r="I1169" s="75" t="s">
        <v>3062</v>
      </c>
      <c r="J1169" s="1" t="s">
        <v>3063</v>
      </c>
      <c r="K1169" s="24">
        <v>8990</v>
      </c>
      <c r="L1169" s="7" t="s">
        <v>4755</v>
      </c>
    </row>
    <row r="1170" spans="1:12" ht="15.75" x14ac:dyDescent="0.25">
      <c r="A1170" s="4" t="s">
        <v>3064</v>
      </c>
      <c r="B1170" s="29"/>
      <c r="C1170" s="29"/>
      <c r="D1170" s="29"/>
      <c r="E1170" s="29"/>
      <c r="F1170" s="29"/>
      <c r="G1170" s="29"/>
      <c r="H1170" s="9"/>
      <c r="I1170" s="75"/>
      <c r="J1170" s="1"/>
      <c r="K1170" s="24"/>
    </row>
    <row r="1171" spans="1:12" ht="31.5" x14ac:dyDescent="0.25">
      <c r="A1171" s="39">
        <v>200101</v>
      </c>
      <c r="B1171" s="84" t="s">
        <v>3065</v>
      </c>
      <c r="C1171" s="84"/>
      <c r="D1171" s="85">
        <v>0</v>
      </c>
      <c r="E1171" s="85"/>
      <c r="F1171" s="40" t="s">
        <v>143</v>
      </c>
      <c r="G1171" s="41" t="s">
        <v>3066</v>
      </c>
      <c r="H1171" s="9">
        <v>1918</v>
      </c>
      <c r="I1171" s="75" t="s">
        <v>3067</v>
      </c>
      <c r="J1171" s="1" t="s">
        <v>3068</v>
      </c>
      <c r="K1171" s="24">
        <v>2270</v>
      </c>
      <c r="L1171" s="7" t="s">
        <v>4756</v>
      </c>
    </row>
    <row r="1172" spans="1:12" ht="15.75" customHeight="1" x14ac:dyDescent="0.25">
      <c r="A1172" s="39">
        <v>200102</v>
      </c>
      <c r="B1172" s="84" t="s">
        <v>3069</v>
      </c>
      <c r="C1172" s="84"/>
      <c r="D1172" s="85">
        <v>0</v>
      </c>
      <c r="E1172" s="85"/>
      <c r="F1172" s="40" t="s">
        <v>143</v>
      </c>
      <c r="G1172" s="41" t="s">
        <v>3066</v>
      </c>
      <c r="H1172" s="9">
        <v>1918</v>
      </c>
      <c r="I1172" s="75" t="s">
        <v>3070</v>
      </c>
      <c r="J1172" s="1" t="s">
        <v>3069</v>
      </c>
      <c r="K1172" s="24">
        <v>3120</v>
      </c>
      <c r="L1172" s="7" t="s">
        <v>4757</v>
      </c>
    </row>
    <row r="1173" spans="1:12" ht="15.75" customHeight="1" x14ac:dyDescent="0.25">
      <c r="A1173" s="39">
        <v>200103</v>
      </c>
      <c r="B1173" s="84" t="s">
        <v>3071</v>
      </c>
      <c r="C1173" s="84"/>
      <c r="D1173" s="85">
        <v>0</v>
      </c>
      <c r="E1173" s="85"/>
      <c r="F1173" s="40" t="s">
        <v>143</v>
      </c>
      <c r="G1173" s="41" t="s">
        <v>3066</v>
      </c>
      <c r="H1173" s="9">
        <v>1918</v>
      </c>
      <c r="I1173" s="75" t="s">
        <v>3072</v>
      </c>
      <c r="J1173" s="1" t="s">
        <v>3071</v>
      </c>
      <c r="K1173" s="24">
        <v>2970</v>
      </c>
      <c r="L1173" s="7" t="s">
        <v>4758</v>
      </c>
    </row>
    <row r="1174" spans="1:12" ht="15.75" customHeight="1" x14ac:dyDescent="0.25">
      <c r="A1174" s="39">
        <v>200104</v>
      </c>
      <c r="B1174" s="84" t="s">
        <v>3073</v>
      </c>
      <c r="C1174" s="84"/>
      <c r="D1174" s="85">
        <v>0</v>
      </c>
      <c r="E1174" s="85"/>
      <c r="F1174" s="40" t="s">
        <v>143</v>
      </c>
      <c r="G1174" s="41" t="s">
        <v>3066</v>
      </c>
      <c r="H1174" s="9">
        <v>1307</v>
      </c>
      <c r="I1174" s="75" t="s">
        <v>3074</v>
      </c>
      <c r="J1174" s="1" t="s">
        <v>3073</v>
      </c>
      <c r="K1174" s="24">
        <v>1560</v>
      </c>
      <c r="L1174" s="7" t="s">
        <v>4759</v>
      </c>
    </row>
    <row r="1175" spans="1:12" ht="31.5" customHeight="1" x14ac:dyDescent="0.25">
      <c r="A1175" s="39">
        <v>200105</v>
      </c>
      <c r="B1175" s="84" t="s">
        <v>3075</v>
      </c>
      <c r="C1175" s="84"/>
      <c r="D1175" s="85" t="s">
        <v>3076</v>
      </c>
      <c r="E1175" s="85"/>
      <c r="F1175" s="40" t="s">
        <v>143</v>
      </c>
      <c r="G1175" s="41" t="s">
        <v>1194</v>
      </c>
      <c r="H1175" s="9">
        <v>1742</v>
      </c>
      <c r="I1175" s="75" t="s">
        <v>3077</v>
      </c>
      <c r="J1175" s="1" t="s">
        <v>3075</v>
      </c>
      <c r="K1175" s="24">
        <v>1820</v>
      </c>
      <c r="L1175" s="7" t="s">
        <v>4760</v>
      </c>
    </row>
    <row r="1176" spans="1:12" ht="48.75" customHeight="1" x14ac:dyDescent="0.25">
      <c r="A1176" s="39">
        <v>200106</v>
      </c>
      <c r="B1176" s="84" t="s">
        <v>3078</v>
      </c>
      <c r="C1176" s="84"/>
      <c r="D1176" s="85" t="s">
        <v>3076</v>
      </c>
      <c r="E1176" s="85"/>
      <c r="F1176" s="40" t="s">
        <v>143</v>
      </c>
      <c r="G1176" s="41" t="s">
        <v>1194</v>
      </c>
      <c r="H1176" s="9">
        <v>1295</v>
      </c>
      <c r="I1176" s="75" t="s">
        <v>3079</v>
      </c>
      <c r="J1176" s="1" t="s">
        <v>3078</v>
      </c>
      <c r="K1176" s="24">
        <v>2070</v>
      </c>
      <c r="L1176" s="7" t="s">
        <v>4761</v>
      </c>
    </row>
    <row r="1177" spans="1:12" ht="15.75" x14ac:dyDescent="0.25">
      <c r="A1177" s="4" t="s">
        <v>3080</v>
      </c>
      <c r="B1177" s="29"/>
      <c r="C1177" s="29"/>
      <c r="D1177" s="29"/>
      <c r="E1177" s="29"/>
      <c r="F1177" s="29"/>
      <c r="G1177" s="29"/>
      <c r="H1177" s="9"/>
      <c r="I1177" s="75"/>
      <c r="J1177" s="1"/>
      <c r="K1177" s="24"/>
    </row>
    <row r="1178" spans="1:12" ht="75" customHeight="1" x14ac:dyDescent="0.25">
      <c r="A1178" s="39">
        <v>210005</v>
      </c>
      <c r="B1178" s="84" t="s">
        <v>3081</v>
      </c>
      <c r="C1178" s="84"/>
      <c r="D1178" s="85" t="s">
        <v>3082</v>
      </c>
      <c r="E1178" s="85"/>
      <c r="F1178" s="40" t="s">
        <v>143</v>
      </c>
      <c r="G1178" s="41" t="s">
        <v>19</v>
      </c>
      <c r="H1178" s="9">
        <v>11610</v>
      </c>
      <c r="I1178" s="75" t="s">
        <v>3083</v>
      </c>
      <c r="J1178" s="1" t="s">
        <v>3081</v>
      </c>
      <c r="K1178" s="24">
        <v>11610</v>
      </c>
      <c r="L1178" s="7" t="s">
        <v>4762</v>
      </c>
    </row>
    <row r="1179" spans="1:12" ht="52.5" customHeight="1" x14ac:dyDescent="0.25">
      <c r="A1179" s="45">
        <v>210008</v>
      </c>
      <c r="B1179" s="84" t="s">
        <v>3084</v>
      </c>
      <c r="C1179" s="84"/>
      <c r="D1179" s="85" t="s">
        <v>3085</v>
      </c>
      <c r="E1179" s="85"/>
      <c r="F1179" s="40" t="s">
        <v>143</v>
      </c>
      <c r="G1179" s="41" t="s">
        <v>19</v>
      </c>
      <c r="H1179" s="9">
        <v>15494</v>
      </c>
      <c r="I1179" s="75" t="s">
        <v>3086</v>
      </c>
      <c r="J1179" s="1" t="s">
        <v>3084</v>
      </c>
      <c r="K1179" s="24">
        <v>15494</v>
      </c>
      <c r="L1179" s="7" t="s">
        <v>4763</v>
      </c>
    </row>
    <row r="1180" spans="1:12" ht="31.5" customHeight="1" x14ac:dyDescent="0.25">
      <c r="A1180" s="89" t="s">
        <v>3087</v>
      </c>
      <c r="B1180" s="89"/>
      <c r="C1180" s="89"/>
      <c r="D1180" s="89"/>
      <c r="E1180" s="89"/>
      <c r="F1180" s="89"/>
      <c r="G1180" s="89"/>
      <c r="H1180" s="90"/>
      <c r="I1180" s="75"/>
      <c r="J1180" s="1"/>
      <c r="K1180" s="24"/>
    </row>
    <row r="1181" spans="1:12" ht="31.5" x14ac:dyDescent="0.25">
      <c r="A1181" s="45">
        <v>220018</v>
      </c>
      <c r="B1181" s="84" t="s">
        <v>3088</v>
      </c>
      <c r="C1181" s="84"/>
      <c r="D1181" s="85" t="s">
        <v>3089</v>
      </c>
      <c r="E1181" s="85"/>
      <c r="F1181" s="40" t="s">
        <v>143</v>
      </c>
      <c r="G1181" s="41" t="s">
        <v>3090</v>
      </c>
      <c r="H1181" s="9">
        <v>10426</v>
      </c>
      <c r="I1181" s="75" t="s">
        <v>3091</v>
      </c>
      <c r="J1181" s="1" t="s">
        <v>3092</v>
      </c>
      <c r="K1181" s="24">
        <v>16570</v>
      </c>
      <c r="L1181" s="7" t="s">
        <v>4764</v>
      </c>
    </row>
    <row r="1182" spans="1:12" ht="33.75" customHeight="1" x14ac:dyDescent="0.25">
      <c r="A1182" s="45">
        <v>220019</v>
      </c>
      <c r="B1182" s="84" t="s">
        <v>3093</v>
      </c>
      <c r="C1182" s="84"/>
      <c r="D1182" s="85" t="s">
        <v>3089</v>
      </c>
      <c r="E1182" s="85"/>
      <c r="F1182" s="40" t="s">
        <v>143</v>
      </c>
      <c r="G1182" s="41" t="s">
        <v>3090</v>
      </c>
      <c r="H1182" s="9">
        <v>10426</v>
      </c>
      <c r="I1182" s="75" t="s">
        <v>3094</v>
      </c>
      <c r="J1182" s="1" t="s">
        <v>3093</v>
      </c>
      <c r="K1182" s="24">
        <v>16570</v>
      </c>
      <c r="L1182" s="7" t="s">
        <v>4765</v>
      </c>
    </row>
    <row r="1183" spans="1:12" ht="33.75" customHeight="1" x14ac:dyDescent="0.25">
      <c r="A1183" s="45">
        <v>220020</v>
      </c>
      <c r="B1183" s="84" t="s">
        <v>3095</v>
      </c>
      <c r="C1183" s="84"/>
      <c r="D1183" s="85" t="s">
        <v>3089</v>
      </c>
      <c r="E1183" s="85"/>
      <c r="F1183" s="40" t="s">
        <v>143</v>
      </c>
      <c r="G1183" s="41" t="s">
        <v>3090</v>
      </c>
      <c r="H1183" s="9">
        <v>3526</v>
      </c>
      <c r="I1183" s="75" t="s">
        <v>3096</v>
      </c>
      <c r="J1183" s="1" t="s">
        <v>3095</v>
      </c>
      <c r="K1183" s="24">
        <v>4790</v>
      </c>
      <c r="L1183" s="7" t="s">
        <v>4766</v>
      </c>
    </row>
    <row r="1184" spans="1:12" ht="33.75" customHeight="1" x14ac:dyDescent="0.25">
      <c r="A1184" s="45">
        <v>220021</v>
      </c>
      <c r="B1184" s="84" t="s">
        <v>3097</v>
      </c>
      <c r="C1184" s="84"/>
      <c r="D1184" s="85" t="s">
        <v>3089</v>
      </c>
      <c r="E1184" s="85"/>
      <c r="F1184" s="40" t="s">
        <v>143</v>
      </c>
      <c r="G1184" s="41" t="s">
        <v>3090</v>
      </c>
      <c r="H1184" s="9">
        <v>6413</v>
      </c>
      <c r="I1184" s="75" t="s">
        <v>3098</v>
      </c>
      <c r="J1184" s="1" t="s">
        <v>3097</v>
      </c>
      <c r="K1184" s="24">
        <v>7390</v>
      </c>
      <c r="L1184" s="7" t="s">
        <v>4767</v>
      </c>
    </row>
    <row r="1185" spans="1:12" ht="33" customHeight="1" x14ac:dyDescent="0.25">
      <c r="A1185" s="45">
        <v>220022</v>
      </c>
      <c r="B1185" s="84" t="s">
        <v>3099</v>
      </c>
      <c r="C1185" s="84"/>
      <c r="D1185" s="85" t="s">
        <v>3089</v>
      </c>
      <c r="E1185" s="85"/>
      <c r="F1185" s="40" t="s">
        <v>143</v>
      </c>
      <c r="G1185" s="41" t="s">
        <v>3090</v>
      </c>
      <c r="H1185" s="9">
        <v>7763</v>
      </c>
      <c r="I1185" s="75" t="s">
        <v>3100</v>
      </c>
      <c r="J1185" s="1" t="s">
        <v>3099</v>
      </c>
      <c r="K1185" s="24">
        <v>9420</v>
      </c>
      <c r="L1185" s="7" t="s">
        <v>4768</v>
      </c>
    </row>
    <row r="1186" spans="1:12" ht="33" customHeight="1" x14ac:dyDescent="0.25">
      <c r="A1186" s="45">
        <v>220023</v>
      </c>
      <c r="B1186" s="84" t="s">
        <v>3101</v>
      </c>
      <c r="C1186" s="84"/>
      <c r="D1186" s="85" t="s">
        <v>3089</v>
      </c>
      <c r="E1186" s="85"/>
      <c r="F1186" s="40" t="s">
        <v>143</v>
      </c>
      <c r="G1186" s="41" t="s">
        <v>3090</v>
      </c>
      <c r="H1186" s="9">
        <v>9113</v>
      </c>
      <c r="I1186" s="75" t="s">
        <v>3102</v>
      </c>
      <c r="J1186" s="1" t="s">
        <v>3101</v>
      </c>
      <c r="K1186" s="24">
        <v>11020</v>
      </c>
      <c r="L1186" s="7" t="s">
        <v>4769</v>
      </c>
    </row>
    <row r="1187" spans="1:12" ht="33" customHeight="1" x14ac:dyDescent="0.25">
      <c r="A1187" s="45">
        <v>220024</v>
      </c>
      <c r="B1187" s="84" t="s">
        <v>3103</v>
      </c>
      <c r="C1187" s="84"/>
      <c r="D1187" s="85" t="s">
        <v>3089</v>
      </c>
      <c r="E1187" s="85"/>
      <c r="F1187" s="40" t="s">
        <v>143</v>
      </c>
      <c r="G1187" s="41" t="s">
        <v>3090</v>
      </c>
      <c r="H1187" s="9">
        <v>10463</v>
      </c>
      <c r="I1187" s="75" t="s">
        <v>3104</v>
      </c>
      <c r="J1187" s="1" t="s">
        <v>3103</v>
      </c>
      <c r="K1187" s="24">
        <v>14520</v>
      </c>
      <c r="L1187" s="7" t="s">
        <v>4770</v>
      </c>
    </row>
    <row r="1188" spans="1:12" ht="36" customHeight="1" x14ac:dyDescent="0.25">
      <c r="A1188" s="45">
        <v>220025</v>
      </c>
      <c r="B1188" s="84" t="s">
        <v>3105</v>
      </c>
      <c r="C1188" s="84"/>
      <c r="D1188" s="85" t="s">
        <v>3089</v>
      </c>
      <c r="E1188" s="85"/>
      <c r="F1188" s="40" t="s">
        <v>143</v>
      </c>
      <c r="G1188" s="41" t="s">
        <v>3090</v>
      </c>
      <c r="H1188" s="9">
        <v>13876</v>
      </c>
      <c r="I1188" s="75" t="s">
        <v>3106</v>
      </c>
      <c r="J1188" s="1" t="s">
        <v>3105</v>
      </c>
      <c r="K1188" s="24">
        <v>17790</v>
      </c>
      <c r="L1188" s="7" t="s">
        <v>4771</v>
      </c>
    </row>
    <row r="1189" spans="1:12" ht="36" customHeight="1" x14ac:dyDescent="0.25">
      <c r="A1189" s="45">
        <v>220026</v>
      </c>
      <c r="B1189" s="84" t="s">
        <v>3107</v>
      </c>
      <c r="C1189" s="84"/>
      <c r="D1189" s="85" t="s">
        <v>3089</v>
      </c>
      <c r="E1189" s="85"/>
      <c r="F1189" s="40" t="s">
        <v>143</v>
      </c>
      <c r="G1189" s="41" t="s">
        <v>3090</v>
      </c>
      <c r="H1189" s="9">
        <v>15226</v>
      </c>
      <c r="I1189" s="75" t="s">
        <v>3108</v>
      </c>
      <c r="J1189" s="1" t="s">
        <v>3107</v>
      </c>
      <c r="K1189" s="24">
        <v>20420</v>
      </c>
      <c r="L1189" s="7" t="s">
        <v>4772</v>
      </c>
    </row>
    <row r="1190" spans="1:12" ht="44.25" customHeight="1" x14ac:dyDescent="0.25">
      <c r="A1190" s="45">
        <v>220027</v>
      </c>
      <c r="B1190" s="84" t="s">
        <v>3109</v>
      </c>
      <c r="C1190" s="84"/>
      <c r="D1190" s="85" t="s">
        <v>3089</v>
      </c>
      <c r="E1190" s="85"/>
      <c r="F1190" s="40" t="s">
        <v>143</v>
      </c>
      <c r="G1190" s="41" t="s">
        <v>3090</v>
      </c>
      <c r="H1190" s="9">
        <v>16576</v>
      </c>
      <c r="I1190" s="75" t="s">
        <v>3110</v>
      </c>
      <c r="J1190" s="1" t="s">
        <v>3109</v>
      </c>
      <c r="K1190" s="24">
        <v>22420</v>
      </c>
      <c r="L1190" s="7" t="s">
        <v>4773</v>
      </c>
    </row>
    <row r="1191" spans="1:12" ht="44.25" customHeight="1" x14ac:dyDescent="0.25">
      <c r="A1191" s="45">
        <v>220028</v>
      </c>
      <c r="B1191" s="84" t="s">
        <v>3111</v>
      </c>
      <c r="C1191" s="84"/>
      <c r="D1191" s="85" t="s">
        <v>3089</v>
      </c>
      <c r="E1191" s="85"/>
      <c r="F1191" s="40" t="s">
        <v>143</v>
      </c>
      <c r="G1191" s="41" t="s">
        <v>3090</v>
      </c>
      <c r="H1191" s="9">
        <v>17926</v>
      </c>
      <c r="I1191" s="75" t="s">
        <v>3112</v>
      </c>
      <c r="J1191" s="1" t="s">
        <v>3111</v>
      </c>
      <c r="K1191" s="24">
        <v>24420</v>
      </c>
      <c r="L1191" s="7" t="s">
        <v>4774</v>
      </c>
    </row>
    <row r="1192" spans="1:12" ht="44.25" customHeight="1" x14ac:dyDescent="0.25">
      <c r="A1192" s="45">
        <v>220029</v>
      </c>
      <c r="B1192" s="84" t="s">
        <v>3113</v>
      </c>
      <c r="C1192" s="84"/>
      <c r="D1192" s="85" t="s">
        <v>3089</v>
      </c>
      <c r="E1192" s="85"/>
      <c r="F1192" s="40" t="s">
        <v>143</v>
      </c>
      <c r="G1192" s="41" t="s">
        <v>3090</v>
      </c>
      <c r="H1192" s="9">
        <v>19276</v>
      </c>
      <c r="I1192" s="75" t="s">
        <v>3114</v>
      </c>
      <c r="J1192" s="1" t="s">
        <v>3113</v>
      </c>
      <c r="K1192" s="24">
        <v>28420</v>
      </c>
      <c r="L1192" s="7" t="s">
        <v>4775</v>
      </c>
    </row>
    <row r="1193" spans="1:12" ht="54" customHeight="1" x14ac:dyDescent="0.25">
      <c r="A1193" s="45">
        <v>220030</v>
      </c>
      <c r="B1193" s="84" t="s">
        <v>3115</v>
      </c>
      <c r="C1193" s="84"/>
      <c r="D1193" s="85" t="s">
        <v>3089</v>
      </c>
      <c r="E1193" s="85"/>
      <c r="F1193" s="40" t="s">
        <v>143</v>
      </c>
      <c r="G1193" s="41" t="s">
        <v>3116</v>
      </c>
      <c r="H1193" s="9">
        <v>6600</v>
      </c>
      <c r="I1193" s="75" t="s">
        <v>3117</v>
      </c>
      <c r="J1193" s="1" t="s">
        <v>3118</v>
      </c>
      <c r="K1193" s="24">
        <v>10390</v>
      </c>
      <c r="L1193" s="7" t="s">
        <v>4776</v>
      </c>
    </row>
    <row r="1194" spans="1:12" ht="43.5" customHeight="1" x14ac:dyDescent="0.25">
      <c r="A1194" s="45">
        <v>220031</v>
      </c>
      <c r="B1194" s="84" t="s">
        <v>3119</v>
      </c>
      <c r="C1194" s="84"/>
      <c r="D1194" s="85" t="s">
        <v>3089</v>
      </c>
      <c r="E1194" s="85"/>
      <c r="F1194" s="40" t="s">
        <v>143</v>
      </c>
      <c r="G1194" s="41" t="s">
        <v>3116</v>
      </c>
      <c r="H1194" s="9">
        <v>6600</v>
      </c>
      <c r="I1194" s="75" t="s">
        <v>3120</v>
      </c>
      <c r="J1194" s="1" t="s">
        <v>3121</v>
      </c>
      <c r="K1194" s="24">
        <v>10390</v>
      </c>
      <c r="L1194" s="7" t="s">
        <v>4777</v>
      </c>
    </row>
    <row r="1195" spans="1:12" ht="64.5" customHeight="1" x14ac:dyDescent="0.25">
      <c r="A1195" s="45">
        <v>220032</v>
      </c>
      <c r="B1195" s="84" t="s">
        <v>3122</v>
      </c>
      <c r="C1195" s="84"/>
      <c r="D1195" s="85" t="s">
        <v>3089</v>
      </c>
      <c r="E1195" s="85"/>
      <c r="F1195" s="40" t="s">
        <v>143</v>
      </c>
      <c r="G1195" s="41" t="s">
        <v>3116</v>
      </c>
      <c r="H1195" s="9">
        <v>6600</v>
      </c>
      <c r="I1195" s="75" t="s">
        <v>3123</v>
      </c>
      <c r="J1195" s="1" t="s">
        <v>3124</v>
      </c>
      <c r="K1195" s="24">
        <v>10390</v>
      </c>
      <c r="L1195" s="7" t="s">
        <v>4778</v>
      </c>
    </row>
    <row r="1196" spans="1:12" ht="47.25" x14ac:dyDescent="0.25">
      <c r="A1196" s="45">
        <v>220033</v>
      </c>
      <c r="B1196" s="84" t="s">
        <v>3125</v>
      </c>
      <c r="C1196" s="84"/>
      <c r="D1196" s="85" t="s">
        <v>3089</v>
      </c>
      <c r="E1196" s="85"/>
      <c r="F1196" s="40" t="s">
        <v>143</v>
      </c>
      <c r="G1196" s="41" t="s">
        <v>3090</v>
      </c>
      <c r="H1196" s="9">
        <v>9113</v>
      </c>
      <c r="I1196" s="75" t="s">
        <v>3126</v>
      </c>
      <c r="J1196" s="1" t="s">
        <v>3127</v>
      </c>
      <c r="K1196" s="24">
        <v>11420</v>
      </c>
      <c r="L1196" s="7" t="s">
        <v>4779</v>
      </c>
    </row>
    <row r="1197" spans="1:12" ht="31.5" x14ac:dyDescent="0.25">
      <c r="A1197" s="45">
        <v>220034</v>
      </c>
      <c r="B1197" s="84" t="s">
        <v>3128</v>
      </c>
      <c r="C1197" s="84"/>
      <c r="D1197" s="85" t="s">
        <v>3089</v>
      </c>
      <c r="E1197" s="85"/>
      <c r="F1197" s="40" t="s">
        <v>143</v>
      </c>
      <c r="G1197" s="41" t="s">
        <v>3090</v>
      </c>
      <c r="H1197" s="9">
        <v>15226</v>
      </c>
      <c r="I1197" s="75" t="s">
        <v>3129</v>
      </c>
      <c r="J1197" s="1" t="s">
        <v>3130</v>
      </c>
      <c r="K1197" s="24">
        <v>18290</v>
      </c>
      <c r="L1197" s="7" t="s">
        <v>4780</v>
      </c>
    </row>
    <row r="1198" spans="1:12" ht="15.75" x14ac:dyDescent="0.25">
      <c r="A1198" s="4" t="s">
        <v>3131</v>
      </c>
      <c r="B1198" s="29"/>
      <c r="C1198" s="29"/>
      <c r="D1198" s="29"/>
      <c r="E1198" s="29"/>
      <c r="F1198" s="29"/>
      <c r="G1198" s="29"/>
      <c r="H1198" s="9"/>
      <c r="I1198" s="75"/>
      <c r="J1198" s="1"/>
      <c r="K1198" s="24"/>
    </row>
    <row r="1199" spans="1:12" ht="15.75" x14ac:dyDescent="0.25">
      <c r="A1199" s="4" t="s">
        <v>3132</v>
      </c>
      <c r="B1199" s="29"/>
      <c r="C1199" s="29"/>
      <c r="D1199" s="29"/>
      <c r="E1199" s="29"/>
      <c r="F1199" s="29"/>
      <c r="G1199" s="29"/>
      <c r="H1199" s="9"/>
      <c r="I1199" s="75"/>
      <c r="J1199" s="1"/>
      <c r="K1199" s="24"/>
    </row>
    <row r="1200" spans="1:12" ht="31.5" x14ac:dyDescent="0.25">
      <c r="A1200" s="39">
        <v>230001</v>
      </c>
      <c r="B1200" s="84" t="s">
        <v>3133</v>
      </c>
      <c r="C1200" s="84"/>
      <c r="D1200" s="85" t="s">
        <v>575</v>
      </c>
      <c r="E1200" s="85"/>
      <c r="F1200" s="40" t="s">
        <v>18</v>
      </c>
      <c r="G1200" s="41" t="s">
        <v>3134</v>
      </c>
      <c r="H1200" s="9">
        <v>1378</v>
      </c>
      <c r="I1200" s="75" t="s">
        <v>3135</v>
      </c>
      <c r="J1200" s="1" t="s">
        <v>3136</v>
      </c>
      <c r="K1200" s="24">
        <v>2370</v>
      </c>
      <c r="L1200" s="7" t="s">
        <v>4781</v>
      </c>
    </row>
    <row r="1201" spans="1:12" ht="57" customHeight="1" x14ac:dyDescent="0.25">
      <c r="A1201" s="39">
        <v>230002</v>
      </c>
      <c r="B1201" s="84" t="s">
        <v>3137</v>
      </c>
      <c r="C1201" s="84"/>
      <c r="D1201" s="85" t="s">
        <v>575</v>
      </c>
      <c r="E1201" s="85"/>
      <c r="F1201" s="40" t="s">
        <v>18</v>
      </c>
      <c r="G1201" s="41" t="s">
        <v>3134</v>
      </c>
      <c r="H1201" s="9">
        <v>2189</v>
      </c>
      <c r="I1201" s="75" t="s">
        <v>3138</v>
      </c>
      <c r="J1201" s="1" t="s">
        <v>3139</v>
      </c>
      <c r="K1201" s="24">
        <v>2890</v>
      </c>
      <c r="L1201" s="7" t="s">
        <v>4782</v>
      </c>
    </row>
    <row r="1202" spans="1:12" ht="63" x14ac:dyDescent="0.25">
      <c r="A1202" s="39">
        <v>230003</v>
      </c>
      <c r="B1202" s="84" t="s">
        <v>3140</v>
      </c>
      <c r="C1202" s="84"/>
      <c r="D1202" s="85" t="s">
        <v>575</v>
      </c>
      <c r="E1202" s="85"/>
      <c r="F1202" s="40" t="s">
        <v>18</v>
      </c>
      <c r="G1202" s="41" t="s">
        <v>3134</v>
      </c>
      <c r="H1202" s="9">
        <v>2648</v>
      </c>
      <c r="I1202" s="75" t="s">
        <v>3141</v>
      </c>
      <c r="J1202" s="1" t="s">
        <v>3142</v>
      </c>
      <c r="K1202" s="24">
        <v>3490</v>
      </c>
      <c r="L1202" s="7" t="s">
        <v>4783</v>
      </c>
    </row>
    <row r="1203" spans="1:12" ht="31.5" x14ac:dyDescent="0.25">
      <c r="A1203" s="39">
        <v>230004</v>
      </c>
      <c r="B1203" s="84" t="s">
        <v>3143</v>
      </c>
      <c r="C1203" s="84"/>
      <c r="D1203" s="85" t="s">
        <v>575</v>
      </c>
      <c r="E1203" s="85"/>
      <c r="F1203" s="40" t="s">
        <v>18</v>
      </c>
      <c r="G1203" s="41" t="s">
        <v>3134</v>
      </c>
      <c r="H1203" s="9">
        <v>962</v>
      </c>
      <c r="I1203" s="75" t="s">
        <v>3144</v>
      </c>
      <c r="J1203" s="1" t="s">
        <v>3145</v>
      </c>
      <c r="K1203" s="24">
        <v>1030</v>
      </c>
      <c r="L1203" s="7" t="s">
        <v>4784</v>
      </c>
    </row>
    <row r="1204" spans="1:12" ht="31.5" x14ac:dyDescent="0.25">
      <c r="A1204" s="39">
        <v>230005</v>
      </c>
      <c r="B1204" s="84" t="s">
        <v>3146</v>
      </c>
      <c r="C1204" s="84"/>
      <c r="D1204" s="85" t="s">
        <v>575</v>
      </c>
      <c r="E1204" s="85"/>
      <c r="F1204" s="40" t="s">
        <v>18</v>
      </c>
      <c r="G1204" s="41" t="s">
        <v>3134</v>
      </c>
      <c r="H1204" s="9">
        <v>962</v>
      </c>
      <c r="I1204" s="75" t="s">
        <v>3147</v>
      </c>
      <c r="J1204" s="1" t="s">
        <v>3148</v>
      </c>
      <c r="K1204" s="24">
        <v>1030</v>
      </c>
      <c r="L1204" s="7" t="s">
        <v>4785</v>
      </c>
    </row>
    <row r="1205" spans="1:12" ht="31.5" x14ac:dyDescent="0.25">
      <c r="A1205" s="39">
        <v>230006</v>
      </c>
      <c r="B1205" s="84" t="s">
        <v>3149</v>
      </c>
      <c r="C1205" s="84"/>
      <c r="D1205" s="85" t="s">
        <v>575</v>
      </c>
      <c r="E1205" s="85"/>
      <c r="F1205" s="40" t="s">
        <v>18</v>
      </c>
      <c r="G1205" s="41" t="s">
        <v>3134</v>
      </c>
      <c r="H1205" s="9">
        <v>962</v>
      </c>
      <c r="I1205" s="75" t="s">
        <v>3150</v>
      </c>
      <c r="J1205" s="1" t="s">
        <v>3151</v>
      </c>
      <c r="K1205" s="24">
        <v>1030</v>
      </c>
      <c r="L1205" s="7" t="s">
        <v>4786</v>
      </c>
    </row>
    <row r="1206" spans="1:12" ht="31.5" x14ac:dyDescent="0.25">
      <c r="A1206" s="39">
        <v>230007</v>
      </c>
      <c r="B1206" s="84" t="s">
        <v>3152</v>
      </c>
      <c r="C1206" s="84"/>
      <c r="D1206" s="85" t="s">
        <v>575</v>
      </c>
      <c r="E1206" s="85"/>
      <c r="F1206" s="40" t="s">
        <v>18</v>
      </c>
      <c r="G1206" s="41" t="s">
        <v>3134</v>
      </c>
      <c r="H1206" s="9">
        <v>962</v>
      </c>
      <c r="I1206" s="75" t="s">
        <v>3153</v>
      </c>
      <c r="J1206" s="1" t="s">
        <v>3154</v>
      </c>
      <c r="K1206" s="24">
        <v>1030</v>
      </c>
      <c r="L1206" s="7" t="s">
        <v>4787</v>
      </c>
    </row>
    <row r="1207" spans="1:12" ht="31.5" x14ac:dyDescent="0.25">
      <c r="A1207" s="39">
        <v>230008</v>
      </c>
      <c r="B1207" s="84" t="s">
        <v>3155</v>
      </c>
      <c r="C1207" s="84"/>
      <c r="D1207" s="85" t="s">
        <v>575</v>
      </c>
      <c r="E1207" s="85"/>
      <c r="F1207" s="40" t="s">
        <v>18</v>
      </c>
      <c r="G1207" s="41" t="s">
        <v>3134</v>
      </c>
      <c r="H1207" s="9">
        <v>962</v>
      </c>
      <c r="I1207" s="75" t="s">
        <v>3156</v>
      </c>
      <c r="J1207" s="1" t="s">
        <v>3157</v>
      </c>
      <c r="K1207" s="24">
        <v>1030</v>
      </c>
      <c r="L1207" s="7" t="s">
        <v>4788</v>
      </c>
    </row>
    <row r="1208" spans="1:12" ht="31.5" x14ac:dyDescent="0.25">
      <c r="A1208" s="39">
        <v>230009</v>
      </c>
      <c r="B1208" s="84" t="s">
        <v>3158</v>
      </c>
      <c r="C1208" s="84"/>
      <c r="D1208" s="85" t="s">
        <v>575</v>
      </c>
      <c r="E1208" s="85"/>
      <c r="F1208" s="40" t="s">
        <v>18</v>
      </c>
      <c r="G1208" s="41" t="s">
        <v>3134</v>
      </c>
      <c r="H1208" s="9">
        <v>962</v>
      </c>
      <c r="I1208" s="75" t="s">
        <v>3159</v>
      </c>
      <c r="J1208" s="1" t="s">
        <v>3160</v>
      </c>
      <c r="K1208" s="24">
        <v>1030</v>
      </c>
      <c r="L1208" s="7" t="s">
        <v>4789</v>
      </c>
    </row>
    <row r="1209" spans="1:12" ht="31.5" x14ac:dyDescent="0.25">
      <c r="A1209" s="39">
        <v>230010</v>
      </c>
      <c r="B1209" s="84" t="s">
        <v>3161</v>
      </c>
      <c r="C1209" s="84"/>
      <c r="D1209" s="85" t="s">
        <v>575</v>
      </c>
      <c r="E1209" s="85"/>
      <c r="F1209" s="40" t="s">
        <v>18</v>
      </c>
      <c r="G1209" s="41" t="s">
        <v>3134</v>
      </c>
      <c r="H1209" s="9">
        <v>962</v>
      </c>
      <c r="I1209" s="75" t="s">
        <v>3162</v>
      </c>
      <c r="J1209" s="1" t="s">
        <v>3163</v>
      </c>
      <c r="K1209" s="24">
        <v>1030</v>
      </c>
      <c r="L1209" s="7" t="s">
        <v>4790</v>
      </c>
    </row>
    <row r="1210" spans="1:12" ht="31.5" x14ac:dyDescent="0.25">
      <c r="A1210" s="39">
        <v>230011</v>
      </c>
      <c r="B1210" s="84" t="s">
        <v>3164</v>
      </c>
      <c r="C1210" s="84"/>
      <c r="D1210" s="85" t="s">
        <v>575</v>
      </c>
      <c r="E1210" s="85"/>
      <c r="F1210" s="40" t="s">
        <v>18</v>
      </c>
      <c r="G1210" s="41" t="s">
        <v>3134</v>
      </c>
      <c r="H1210" s="9">
        <v>962</v>
      </c>
      <c r="I1210" s="75" t="s">
        <v>3165</v>
      </c>
      <c r="J1210" s="1" t="s">
        <v>3166</v>
      </c>
      <c r="K1210" s="24">
        <v>1030</v>
      </c>
      <c r="L1210" s="7" t="s">
        <v>4791</v>
      </c>
    </row>
    <row r="1211" spans="1:12" ht="31.5" x14ac:dyDescent="0.25">
      <c r="A1211" s="39">
        <v>230012</v>
      </c>
      <c r="B1211" s="84" t="s">
        <v>3167</v>
      </c>
      <c r="C1211" s="84"/>
      <c r="D1211" s="85" t="s">
        <v>575</v>
      </c>
      <c r="E1211" s="85"/>
      <c r="F1211" s="40" t="s">
        <v>18</v>
      </c>
      <c r="G1211" s="41" t="s">
        <v>3134</v>
      </c>
      <c r="H1211" s="9">
        <v>962</v>
      </c>
      <c r="I1211" s="75" t="s">
        <v>3168</v>
      </c>
      <c r="J1211" s="1" t="s">
        <v>3169</v>
      </c>
      <c r="K1211" s="24">
        <v>1030</v>
      </c>
      <c r="L1211" s="7" t="s">
        <v>4792</v>
      </c>
    </row>
    <row r="1212" spans="1:12" ht="31.5" x14ac:dyDescent="0.25">
      <c r="A1212" s="39">
        <v>230013</v>
      </c>
      <c r="B1212" s="84" t="s">
        <v>3170</v>
      </c>
      <c r="C1212" s="84"/>
      <c r="D1212" s="85" t="s">
        <v>575</v>
      </c>
      <c r="E1212" s="85"/>
      <c r="F1212" s="40" t="s">
        <v>18</v>
      </c>
      <c r="G1212" s="41" t="s">
        <v>3134</v>
      </c>
      <c r="H1212" s="9">
        <v>962</v>
      </c>
      <c r="I1212" s="75" t="s">
        <v>3171</v>
      </c>
      <c r="J1212" s="1" t="s">
        <v>3172</v>
      </c>
      <c r="K1212" s="24">
        <v>1030</v>
      </c>
      <c r="L1212" s="7" t="s">
        <v>4793</v>
      </c>
    </row>
    <row r="1213" spans="1:12" ht="31.5" x14ac:dyDescent="0.25">
      <c r="A1213" s="39">
        <v>230014</v>
      </c>
      <c r="B1213" s="84" t="s">
        <v>3173</v>
      </c>
      <c r="C1213" s="84"/>
      <c r="D1213" s="85" t="s">
        <v>575</v>
      </c>
      <c r="E1213" s="85"/>
      <c r="F1213" s="40" t="s">
        <v>18</v>
      </c>
      <c r="G1213" s="41" t="s">
        <v>3134</v>
      </c>
      <c r="H1213" s="9">
        <v>962</v>
      </c>
      <c r="I1213" s="75" t="s">
        <v>3174</v>
      </c>
      <c r="J1213" s="1" t="s">
        <v>3175</v>
      </c>
      <c r="K1213" s="24">
        <v>1030</v>
      </c>
      <c r="L1213" s="7" t="s">
        <v>4794</v>
      </c>
    </row>
    <row r="1214" spans="1:12" ht="31.5" x14ac:dyDescent="0.25">
      <c r="A1214" s="39">
        <v>230039</v>
      </c>
      <c r="B1214" s="84" t="s">
        <v>3176</v>
      </c>
      <c r="C1214" s="84"/>
      <c r="D1214" s="85" t="s">
        <v>551</v>
      </c>
      <c r="E1214" s="85"/>
      <c r="F1214" s="40" t="s">
        <v>18</v>
      </c>
      <c r="G1214" s="41" t="s">
        <v>3134</v>
      </c>
      <c r="H1214" s="9">
        <v>962</v>
      </c>
      <c r="I1214" s="75" t="s">
        <v>3177</v>
      </c>
      <c r="J1214" s="1" t="s">
        <v>3178</v>
      </c>
      <c r="K1214" s="24">
        <v>1030</v>
      </c>
      <c r="L1214" s="7" t="s">
        <v>4795</v>
      </c>
    </row>
    <row r="1215" spans="1:12" ht="33" customHeight="1" x14ac:dyDescent="0.25">
      <c r="A1215" s="39">
        <v>230015</v>
      </c>
      <c r="B1215" s="84" t="s">
        <v>3179</v>
      </c>
      <c r="C1215" s="84"/>
      <c r="D1215" s="85" t="s">
        <v>875</v>
      </c>
      <c r="E1215" s="85"/>
      <c r="F1215" s="40" t="s">
        <v>18</v>
      </c>
      <c r="G1215" s="41" t="s">
        <v>3134</v>
      </c>
      <c r="H1215" s="9">
        <v>1954</v>
      </c>
      <c r="I1215" s="75" t="s">
        <v>3180</v>
      </c>
      <c r="J1215" s="1" t="s">
        <v>3181</v>
      </c>
      <c r="K1215" s="24">
        <v>2890</v>
      </c>
      <c r="L1215" s="7" t="s">
        <v>4796</v>
      </c>
    </row>
    <row r="1216" spans="1:12" ht="53.25" customHeight="1" x14ac:dyDescent="0.25">
      <c r="A1216" s="39">
        <v>230016</v>
      </c>
      <c r="B1216" s="84" t="s">
        <v>3182</v>
      </c>
      <c r="C1216" s="84"/>
      <c r="D1216" s="85" t="s">
        <v>875</v>
      </c>
      <c r="E1216" s="85"/>
      <c r="F1216" s="40" t="s">
        <v>18</v>
      </c>
      <c r="G1216" s="41" t="s">
        <v>3134</v>
      </c>
      <c r="H1216" s="9">
        <v>2264</v>
      </c>
      <c r="I1216" s="75" t="s">
        <v>3183</v>
      </c>
      <c r="J1216" s="1" t="s">
        <v>3184</v>
      </c>
      <c r="K1216" s="24">
        <v>2950</v>
      </c>
      <c r="L1216" s="7" t="s">
        <v>4797</v>
      </c>
    </row>
    <row r="1217" spans="1:12" ht="63" x14ac:dyDescent="0.25">
      <c r="A1217" s="39">
        <v>230017</v>
      </c>
      <c r="B1217" s="84" t="s">
        <v>3185</v>
      </c>
      <c r="C1217" s="84"/>
      <c r="D1217" s="85" t="s">
        <v>875</v>
      </c>
      <c r="E1217" s="85"/>
      <c r="F1217" s="40" t="s">
        <v>18</v>
      </c>
      <c r="G1217" s="41" t="s">
        <v>3134</v>
      </c>
      <c r="H1217" s="9">
        <v>2572</v>
      </c>
      <c r="I1217" s="75" t="s">
        <v>3186</v>
      </c>
      <c r="J1217" s="1" t="s">
        <v>3187</v>
      </c>
      <c r="K1217" s="24">
        <v>3590</v>
      </c>
      <c r="L1217" s="7" t="s">
        <v>4798</v>
      </c>
    </row>
    <row r="1218" spans="1:12" ht="31.5" x14ac:dyDescent="0.25">
      <c r="A1218" s="39">
        <v>230018</v>
      </c>
      <c r="B1218" s="84" t="s">
        <v>3188</v>
      </c>
      <c r="C1218" s="84"/>
      <c r="D1218" s="85" t="s">
        <v>875</v>
      </c>
      <c r="E1218" s="85"/>
      <c r="F1218" s="40" t="s">
        <v>18</v>
      </c>
      <c r="G1218" s="41" t="s">
        <v>3134</v>
      </c>
      <c r="H1218" s="9">
        <v>962</v>
      </c>
      <c r="I1218" s="75" t="s">
        <v>3189</v>
      </c>
      <c r="J1218" s="1" t="s">
        <v>3190</v>
      </c>
      <c r="K1218" s="24">
        <v>1030</v>
      </c>
      <c r="L1218" s="7" t="s">
        <v>4799</v>
      </c>
    </row>
    <row r="1219" spans="1:12" ht="31.5" x14ac:dyDescent="0.25">
      <c r="A1219" s="39">
        <v>230019</v>
      </c>
      <c r="B1219" s="84" t="s">
        <v>1350</v>
      </c>
      <c r="C1219" s="84"/>
      <c r="D1219" s="85" t="s">
        <v>875</v>
      </c>
      <c r="E1219" s="85"/>
      <c r="F1219" s="40" t="s">
        <v>18</v>
      </c>
      <c r="G1219" s="41" t="s">
        <v>3134</v>
      </c>
      <c r="H1219" s="9">
        <v>962</v>
      </c>
      <c r="I1219" s="75" t="s">
        <v>3191</v>
      </c>
      <c r="J1219" s="1" t="s">
        <v>3192</v>
      </c>
      <c r="K1219" s="24">
        <v>1030</v>
      </c>
      <c r="L1219" s="7" t="s">
        <v>4800</v>
      </c>
    </row>
    <row r="1220" spans="1:12" ht="31.5" x14ac:dyDescent="0.25">
      <c r="A1220" s="39">
        <v>230020</v>
      </c>
      <c r="B1220" s="84" t="s">
        <v>3146</v>
      </c>
      <c r="C1220" s="84"/>
      <c r="D1220" s="85" t="s">
        <v>875</v>
      </c>
      <c r="E1220" s="85"/>
      <c r="F1220" s="40" t="s">
        <v>18</v>
      </c>
      <c r="G1220" s="41" t="s">
        <v>3134</v>
      </c>
      <c r="H1220" s="9">
        <v>962</v>
      </c>
      <c r="I1220" s="75" t="s">
        <v>3193</v>
      </c>
      <c r="J1220" s="1" t="s">
        <v>3194</v>
      </c>
      <c r="K1220" s="24">
        <v>1030</v>
      </c>
      <c r="L1220" s="7" t="s">
        <v>4801</v>
      </c>
    </row>
    <row r="1221" spans="1:12" ht="31.5" x14ac:dyDescent="0.25">
      <c r="A1221" s="39">
        <v>230021</v>
      </c>
      <c r="B1221" s="84" t="s">
        <v>3149</v>
      </c>
      <c r="C1221" s="84"/>
      <c r="D1221" s="85" t="s">
        <v>875</v>
      </c>
      <c r="E1221" s="85"/>
      <c r="F1221" s="40" t="s">
        <v>18</v>
      </c>
      <c r="G1221" s="41" t="s">
        <v>3134</v>
      </c>
      <c r="H1221" s="9">
        <v>962</v>
      </c>
      <c r="I1221" s="75" t="s">
        <v>3195</v>
      </c>
      <c r="J1221" s="1" t="s">
        <v>3196</v>
      </c>
      <c r="K1221" s="24">
        <v>1030</v>
      </c>
      <c r="L1221" s="7" t="s">
        <v>4802</v>
      </c>
    </row>
    <row r="1222" spans="1:12" ht="31.5" x14ac:dyDescent="0.25">
      <c r="A1222" s="39">
        <v>230022</v>
      </c>
      <c r="B1222" s="84" t="s">
        <v>3152</v>
      </c>
      <c r="C1222" s="84"/>
      <c r="D1222" s="85" t="s">
        <v>875</v>
      </c>
      <c r="E1222" s="85"/>
      <c r="F1222" s="40" t="s">
        <v>18</v>
      </c>
      <c r="G1222" s="41" t="s">
        <v>3134</v>
      </c>
      <c r="H1222" s="9">
        <v>962</v>
      </c>
      <c r="I1222" s="75" t="s">
        <v>3197</v>
      </c>
      <c r="J1222" s="1" t="s">
        <v>3198</v>
      </c>
      <c r="K1222" s="24">
        <v>1030</v>
      </c>
      <c r="L1222" s="7" t="s">
        <v>4803</v>
      </c>
    </row>
    <row r="1223" spans="1:12" ht="31.5" x14ac:dyDescent="0.25">
      <c r="A1223" s="39">
        <v>230023</v>
      </c>
      <c r="B1223" s="84" t="s">
        <v>3155</v>
      </c>
      <c r="C1223" s="84"/>
      <c r="D1223" s="85" t="s">
        <v>875</v>
      </c>
      <c r="E1223" s="85"/>
      <c r="F1223" s="40" t="s">
        <v>18</v>
      </c>
      <c r="G1223" s="41" t="s">
        <v>3134</v>
      </c>
      <c r="H1223" s="9">
        <v>962</v>
      </c>
      <c r="I1223" s="75" t="s">
        <v>3199</v>
      </c>
      <c r="J1223" s="1" t="s">
        <v>3200</v>
      </c>
      <c r="K1223" s="24">
        <v>1030</v>
      </c>
      <c r="L1223" s="7" t="s">
        <v>4804</v>
      </c>
    </row>
    <row r="1224" spans="1:12" ht="31.5" x14ac:dyDescent="0.25">
      <c r="A1224" s="39">
        <v>230024</v>
      </c>
      <c r="B1224" s="84" t="s">
        <v>3161</v>
      </c>
      <c r="C1224" s="84"/>
      <c r="D1224" s="85" t="s">
        <v>875</v>
      </c>
      <c r="E1224" s="85"/>
      <c r="F1224" s="40" t="s">
        <v>18</v>
      </c>
      <c r="G1224" s="41" t="s">
        <v>3134</v>
      </c>
      <c r="H1224" s="9">
        <v>962</v>
      </c>
      <c r="I1224" s="75" t="s">
        <v>3201</v>
      </c>
      <c r="J1224" s="1" t="s">
        <v>3202</v>
      </c>
      <c r="K1224" s="24">
        <v>1030</v>
      </c>
      <c r="L1224" s="7" t="s">
        <v>4805</v>
      </c>
    </row>
    <row r="1225" spans="1:12" ht="31.5" x14ac:dyDescent="0.25">
      <c r="A1225" s="39">
        <v>230025</v>
      </c>
      <c r="B1225" s="84" t="s">
        <v>3164</v>
      </c>
      <c r="C1225" s="84"/>
      <c r="D1225" s="85" t="s">
        <v>875</v>
      </c>
      <c r="E1225" s="85"/>
      <c r="F1225" s="40" t="s">
        <v>18</v>
      </c>
      <c r="G1225" s="41" t="s">
        <v>3134</v>
      </c>
      <c r="H1225" s="9">
        <v>962</v>
      </c>
      <c r="I1225" s="75" t="s">
        <v>3203</v>
      </c>
      <c r="J1225" s="1" t="s">
        <v>3204</v>
      </c>
      <c r="K1225" s="24">
        <v>1030</v>
      </c>
      <c r="L1225" s="7" t="s">
        <v>4806</v>
      </c>
    </row>
    <row r="1226" spans="1:12" ht="31.5" x14ac:dyDescent="0.25">
      <c r="A1226" s="39">
        <v>230026</v>
      </c>
      <c r="B1226" s="84" t="s">
        <v>3173</v>
      </c>
      <c r="C1226" s="84"/>
      <c r="D1226" s="85" t="s">
        <v>875</v>
      </c>
      <c r="E1226" s="85"/>
      <c r="F1226" s="40" t="s">
        <v>18</v>
      </c>
      <c r="G1226" s="41" t="s">
        <v>3134</v>
      </c>
      <c r="H1226" s="9">
        <v>962</v>
      </c>
      <c r="I1226" s="75" t="s">
        <v>3205</v>
      </c>
      <c r="J1226" s="1" t="s">
        <v>3206</v>
      </c>
      <c r="K1226" s="24">
        <v>1030</v>
      </c>
      <c r="L1226" s="7" t="s">
        <v>4807</v>
      </c>
    </row>
    <row r="1227" spans="1:12" ht="31.5" x14ac:dyDescent="0.25">
      <c r="A1227" s="39">
        <v>230027</v>
      </c>
      <c r="B1227" s="84" t="s">
        <v>3176</v>
      </c>
      <c r="C1227" s="84"/>
      <c r="D1227" s="85" t="s">
        <v>875</v>
      </c>
      <c r="E1227" s="85"/>
      <c r="F1227" s="40" t="s">
        <v>18</v>
      </c>
      <c r="G1227" s="41" t="s">
        <v>3134</v>
      </c>
      <c r="H1227" s="9">
        <v>962</v>
      </c>
      <c r="I1227" s="75" t="s">
        <v>3207</v>
      </c>
      <c r="J1227" s="1" t="s">
        <v>3208</v>
      </c>
      <c r="K1227" s="24">
        <v>1030</v>
      </c>
      <c r="L1227" s="7" t="s">
        <v>4808</v>
      </c>
    </row>
    <row r="1228" spans="1:12" ht="31.5" x14ac:dyDescent="0.25">
      <c r="A1228" s="39">
        <v>230028</v>
      </c>
      <c r="B1228" s="84" t="s">
        <v>3167</v>
      </c>
      <c r="C1228" s="84"/>
      <c r="D1228" s="85" t="s">
        <v>875</v>
      </c>
      <c r="E1228" s="85"/>
      <c r="F1228" s="40" t="s">
        <v>18</v>
      </c>
      <c r="G1228" s="41" t="s">
        <v>3134</v>
      </c>
      <c r="H1228" s="9">
        <v>962</v>
      </c>
      <c r="I1228" s="75" t="s">
        <v>3209</v>
      </c>
      <c r="J1228" s="1" t="s">
        <v>3210</v>
      </c>
      <c r="K1228" s="24">
        <v>1030</v>
      </c>
      <c r="L1228" s="7" t="s">
        <v>4809</v>
      </c>
    </row>
    <row r="1229" spans="1:12" ht="31.5" x14ac:dyDescent="0.25">
      <c r="A1229" s="39">
        <v>230029</v>
      </c>
      <c r="B1229" s="84" t="s">
        <v>3170</v>
      </c>
      <c r="C1229" s="84"/>
      <c r="D1229" s="85" t="s">
        <v>875</v>
      </c>
      <c r="E1229" s="85"/>
      <c r="F1229" s="40" t="s">
        <v>18</v>
      </c>
      <c r="G1229" s="41" t="s">
        <v>3134</v>
      </c>
      <c r="H1229" s="9">
        <v>962</v>
      </c>
      <c r="I1229" s="75" t="s">
        <v>3211</v>
      </c>
      <c r="J1229" s="1" t="s">
        <v>3212</v>
      </c>
      <c r="K1229" s="24">
        <v>1030</v>
      </c>
      <c r="L1229" s="7" t="s">
        <v>4810</v>
      </c>
    </row>
    <row r="1230" spans="1:12" ht="31.5" x14ac:dyDescent="0.25">
      <c r="A1230" s="39">
        <v>230030</v>
      </c>
      <c r="B1230" s="84" t="s">
        <v>1393</v>
      </c>
      <c r="C1230" s="84"/>
      <c r="D1230" s="85" t="s">
        <v>875</v>
      </c>
      <c r="E1230" s="85"/>
      <c r="F1230" s="40" t="s">
        <v>18</v>
      </c>
      <c r="G1230" s="41" t="s">
        <v>3134</v>
      </c>
      <c r="H1230" s="9">
        <v>962</v>
      </c>
      <c r="I1230" s="75" t="s">
        <v>3213</v>
      </c>
      <c r="J1230" s="1" t="s">
        <v>3214</v>
      </c>
      <c r="K1230" s="24">
        <v>1030</v>
      </c>
      <c r="L1230" s="7" t="s">
        <v>4811</v>
      </c>
    </row>
    <row r="1231" spans="1:12" ht="136.5" customHeight="1" x14ac:dyDescent="0.25">
      <c r="A1231" s="39">
        <v>230100</v>
      </c>
      <c r="B1231" s="84" t="s">
        <v>3215</v>
      </c>
      <c r="C1231" s="84"/>
      <c r="D1231" s="85" t="s">
        <v>3216</v>
      </c>
      <c r="E1231" s="85"/>
      <c r="F1231" s="40" t="s">
        <v>18</v>
      </c>
      <c r="G1231" s="41" t="s">
        <v>3217</v>
      </c>
      <c r="H1231" s="9">
        <v>3630</v>
      </c>
      <c r="I1231" s="75" t="s">
        <v>3218</v>
      </c>
      <c r="J1231" s="1" t="s">
        <v>3219</v>
      </c>
      <c r="K1231" s="24">
        <v>6890</v>
      </c>
      <c r="L1231" s="7" t="s">
        <v>4812</v>
      </c>
    </row>
    <row r="1232" spans="1:12" ht="81.75" customHeight="1" x14ac:dyDescent="0.25">
      <c r="A1232" s="39">
        <v>230101</v>
      </c>
      <c r="B1232" s="84" t="s">
        <v>3220</v>
      </c>
      <c r="C1232" s="84"/>
      <c r="D1232" s="85" t="s">
        <v>3216</v>
      </c>
      <c r="E1232" s="85"/>
      <c r="F1232" s="40" t="s">
        <v>18</v>
      </c>
      <c r="G1232" s="41" t="s">
        <v>3134</v>
      </c>
      <c r="H1232" s="9">
        <v>3049</v>
      </c>
      <c r="I1232" s="75" t="s">
        <v>3221</v>
      </c>
      <c r="J1232" s="1" t="s">
        <v>3219</v>
      </c>
      <c r="K1232" s="24">
        <v>5050</v>
      </c>
      <c r="L1232" s="7" t="s">
        <v>4813</v>
      </c>
    </row>
    <row r="1233" spans="1:12" ht="31.5" x14ac:dyDescent="0.25">
      <c r="A1233" s="39">
        <v>230102</v>
      </c>
      <c r="B1233" s="84" t="s">
        <v>3222</v>
      </c>
      <c r="C1233" s="84"/>
      <c r="D1233" s="85" t="s">
        <v>3216</v>
      </c>
      <c r="E1233" s="85"/>
      <c r="F1233" s="40" t="s">
        <v>18</v>
      </c>
      <c r="G1233" s="41" t="s">
        <v>3134</v>
      </c>
      <c r="H1233" s="9">
        <v>962</v>
      </c>
      <c r="I1233" s="75" t="s">
        <v>3223</v>
      </c>
      <c r="J1233" s="1" t="s">
        <v>3224</v>
      </c>
      <c r="K1233" s="24">
        <v>1030</v>
      </c>
      <c r="L1233" s="7" t="s">
        <v>4814</v>
      </c>
    </row>
    <row r="1234" spans="1:12" ht="31.5" x14ac:dyDescent="0.25">
      <c r="A1234" s="39">
        <v>230103</v>
      </c>
      <c r="B1234" s="84" t="s">
        <v>3225</v>
      </c>
      <c r="C1234" s="84"/>
      <c r="D1234" s="85" t="s">
        <v>3216</v>
      </c>
      <c r="E1234" s="85"/>
      <c r="F1234" s="40" t="s">
        <v>18</v>
      </c>
      <c r="G1234" s="41" t="s">
        <v>3134</v>
      </c>
      <c r="H1234" s="9">
        <v>962</v>
      </c>
      <c r="I1234" s="75" t="s">
        <v>3226</v>
      </c>
      <c r="J1234" s="1" t="s">
        <v>3227</v>
      </c>
      <c r="K1234" s="24">
        <v>1030</v>
      </c>
      <c r="L1234" s="7" t="s">
        <v>4815</v>
      </c>
    </row>
    <row r="1235" spans="1:12" ht="31.5" x14ac:dyDescent="0.25">
      <c r="A1235" s="39">
        <v>230104</v>
      </c>
      <c r="B1235" s="84" t="s">
        <v>3188</v>
      </c>
      <c r="C1235" s="84"/>
      <c r="D1235" s="85" t="s">
        <v>3216</v>
      </c>
      <c r="E1235" s="85"/>
      <c r="F1235" s="40" t="s">
        <v>18</v>
      </c>
      <c r="G1235" s="41" t="s">
        <v>3134</v>
      </c>
      <c r="H1235" s="9">
        <v>962</v>
      </c>
      <c r="I1235" s="75" t="s">
        <v>3228</v>
      </c>
      <c r="J1235" s="1" t="s">
        <v>3229</v>
      </c>
      <c r="K1235" s="24">
        <v>1030</v>
      </c>
      <c r="L1235" s="7" t="s">
        <v>4816</v>
      </c>
    </row>
    <row r="1236" spans="1:12" ht="31.5" x14ac:dyDescent="0.25">
      <c r="A1236" s="39">
        <v>230105</v>
      </c>
      <c r="B1236" s="84" t="s">
        <v>3230</v>
      </c>
      <c r="C1236" s="84"/>
      <c r="D1236" s="85" t="s">
        <v>3216</v>
      </c>
      <c r="E1236" s="85"/>
      <c r="F1236" s="40" t="s">
        <v>18</v>
      </c>
      <c r="G1236" s="41" t="s">
        <v>3134</v>
      </c>
      <c r="H1236" s="9">
        <v>962</v>
      </c>
      <c r="I1236" s="75" t="s">
        <v>3231</v>
      </c>
      <c r="J1236" s="1" t="s">
        <v>3232</v>
      </c>
      <c r="K1236" s="24">
        <v>1030</v>
      </c>
      <c r="L1236" s="7" t="s">
        <v>4817</v>
      </c>
    </row>
    <row r="1237" spans="1:12" ht="31.5" x14ac:dyDescent="0.25">
      <c r="A1237" s="39">
        <v>230107</v>
      </c>
      <c r="B1237" s="84" t="s">
        <v>3233</v>
      </c>
      <c r="C1237" s="84"/>
      <c r="D1237" s="85" t="s">
        <v>3216</v>
      </c>
      <c r="E1237" s="85"/>
      <c r="F1237" s="40" t="s">
        <v>18</v>
      </c>
      <c r="G1237" s="41" t="s">
        <v>3134</v>
      </c>
      <c r="H1237" s="9">
        <v>962</v>
      </c>
      <c r="I1237" s="75" t="s">
        <v>3234</v>
      </c>
      <c r="J1237" s="1" t="s">
        <v>3235</v>
      </c>
      <c r="K1237" s="24">
        <v>1030</v>
      </c>
      <c r="L1237" s="7" t="s">
        <v>4818</v>
      </c>
    </row>
    <row r="1238" spans="1:12" ht="31.5" x14ac:dyDescent="0.25">
      <c r="A1238" s="39">
        <v>230108</v>
      </c>
      <c r="B1238" s="84" t="s">
        <v>3152</v>
      </c>
      <c r="C1238" s="84"/>
      <c r="D1238" s="85" t="s">
        <v>3216</v>
      </c>
      <c r="E1238" s="85"/>
      <c r="F1238" s="40" t="s">
        <v>18</v>
      </c>
      <c r="G1238" s="41" t="s">
        <v>3134</v>
      </c>
      <c r="H1238" s="9">
        <v>962</v>
      </c>
      <c r="I1238" s="75" t="s">
        <v>3236</v>
      </c>
      <c r="J1238" s="1" t="s">
        <v>3237</v>
      </c>
      <c r="K1238" s="24">
        <v>1030</v>
      </c>
      <c r="L1238" s="7" t="s">
        <v>4819</v>
      </c>
    </row>
    <row r="1239" spans="1:12" ht="31.5" x14ac:dyDescent="0.25">
      <c r="A1239" s="39">
        <v>230109</v>
      </c>
      <c r="B1239" s="84" t="s">
        <v>3149</v>
      </c>
      <c r="C1239" s="84"/>
      <c r="D1239" s="85" t="s">
        <v>3216</v>
      </c>
      <c r="E1239" s="85"/>
      <c r="F1239" s="40" t="s">
        <v>18</v>
      </c>
      <c r="G1239" s="41" t="s">
        <v>3134</v>
      </c>
      <c r="H1239" s="9">
        <v>962</v>
      </c>
      <c r="I1239" s="75" t="s">
        <v>3238</v>
      </c>
      <c r="J1239" s="1" t="s">
        <v>3239</v>
      </c>
      <c r="K1239" s="24">
        <v>1030</v>
      </c>
      <c r="L1239" s="7" t="s">
        <v>4820</v>
      </c>
    </row>
    <row r="1240" spans="1:12" ht="31.5" x14ac:dyDescent="0.25">
      <c r="A1240" s="39">
        <v>230110</v>
      </c>
      <c r="B1240" s="84" t="s">
        <v>3164</v>
      </c>
      <c r="C1240" s="84"/>
      <c r="D1240" s="85" t="s">
        <v>3216</v>
      </c>
      <c r="E1240" s="85"/>
      <c r="F1240" s="40" t="s">
        <v>18</v>
      </c>
      <c r="G1240" s="41" t="s">
        <v>3134</v>
      </c>
      <c r="H1240" s="9">
        <v>962</v>
      </c>
      <c r="I1240" s="75" t="s">
        <v>3240</v>
      </c>
      <c r="J1240" s="1" t="s">
        <v>3241</v>
      </c>
      <c r="K1240" s="24">
        <v>1030</v>
      </c>
      <c r="L1240" s="7" t="s">
        <v>4821</v>
      </c>
    </row>
    <row r="1241" spans="1:12" ht="31.5" x14ac:dyDescent="0.25">
      <c r="A1241" s="39">
        <v>230111</v>
      </c>
      <c r="B1241" s="84" t="s">
        <v>3161</v>
      </c>
      <c r="C1241" s="84"/>
      <c r="D1241" s="85" t="s">
        <v>3216</v>
      </c>
      <c r="E1241" s="85"/>
      <c r="F1241" s="40" t="s">
        <v>18</v>
      </c>
      <c r="G1241" s="41" t="s">
        <v>3134</v>
      </c>
      <c r="H1241" s="9">
        <v>962</v>
      </c>
      <c r="I1241" s="75" t="s">
        <v>3242</v>
      </c>
      <c r="J1241" s="1" t="s">
        <v>3243</v>
      </c>
      <c r="K1241" s="24">
        <v>1030</v>
      </c>
      <c r="L1241" s="7" t="s">
        <v>4822</v>
      </c>
    </row>
    <row r="1242" spans="1:12" ht="31.5" x14ac:dyDescent="0.25">
      <c r="A1242" s="39">
        <v>230112</v>
      </c>
      <c r="B1242" s="84" t="s">
        <v>3167</v>
      </c>
      <c r="C1242" s="84"/>
      <c r="D1242" s="85" t="s">
        <v>3216</v>
      </c>
      <c r="E1242" s="85"/>
      <c r="F1242" s="40" t="s">
        <v>18</v>
      </c>
      <c r="G1242" s="41" t="s">
        <v>3134</v>
      </c>
      <c r="H1242" s="9">
        <v>962</v>
      </c>
      <c r="I1242" s="75" t="s">
        <v>3244</v>
      </c>
      <c r="J1242" s="1" t="s">
        <v>3245</v>
      </c>
      <c r="K1242" s="24">
        <v>1030</v>
      </c>
      <c r="L1242" s="7" t="s">
        <v>4823</v>
      </c>
    </row>
    <row r="1243" spans="1:12" ht="31.5" x14ac:dyDescent="0.25">
      <c r="A1243" s="39">
        <v>230114</v>
      </c>
      <c r="B1243" s="84" t="s">
        <v>3146</v>
      </c>
      <c r="C1243" s="84"/>
      <c r="D1243" s="85" t="s">
        <v>3216</v>
      </c>
      <c r="E1243" s="85"/>
      <c r="F1243" s="40" t="s">
        <v>18</v>
      </c>
      <c r="G1243" s="41" t="s">
        <v>3134</v>
      </c>
      <c r="H1243" s="9">
        <v>962</v>
      </c>
      <c r="I1243" s="75" t="s">
        <v>3246</v>
      </c>
      <c r="J1243" s="1" t="s">
        <v>3247</v>
      </c>
      <c r="K1243" s="24">
        <v>1030</v>
      </c>
      <c r="L1243" s="7" t="s">
        <v>4824</v>
      </c>
    </row>
    <row r="1244" spans="1:12" ht="31.5" x14ac:dyDescent="0.25">
      <c r="A1244" s="39">
        <v>230116</v>
      </c>
      <c r="B1244" s="84" t="s">
        <v>3173</v>
      </c>
      <c r="C1244" s="84"/>
      <c r="D1244" s="85" t="s">
        <v>3216</v>
      </c>
      <c r="E1244" s="85"/>
      <c r="F1244" s="40" t="s">
        <v>18</v>
      </c>
      <c r="G1244" s="41" t="s">
        <v>3134</v>
      </c>
      <c r="H1244" s="9">
        <v>962</v>
      </c>
      <c r="I1244" s="75" t="s">
        <v>3248</v>
      </c>
      <c r="J1244" s="1" t="s">
        <v>3249</v>
      </c>
      <c r="K1244" s="24">
        <v>1030</v>
      </c>
      <c r="L1244" s="7" t="s">
        <v>4825</v>
      </c>
    </row>
    <row r="1245" spans="1:12" ht="31.5" x14ac:dyDescent="0.25">
      <c r="A1245" s="39">
        <v>230117</v>
      </c>
      <c r="B1245" s="84" t="s">
        <v>3176</v>
      </c>
      <c r="C1245" s="84"/>
      <c r="D1245" s="85" t="s">
        <v>3216</v>
      </c>
      <c r="E1245" s="85"/>
      <c r="F1245" s="40" t="s">
        <v>18</v>
      </c>
      <c r="G1245" s="41" t="s">
        <v>3134</v>
      </c>
      <c r="H1245" s="9">
        <v>962</v>
      </c>
      <c r="I1245" s="75" t="s">
        <v>3250</v>
      </c>
      <c r="J1245" s="1" t="s">
        <v>3251</v>
      </c>
      <c r="K1245" s="24">
        <v>1030</v>
      </c>
      <c r="L1245" s="7" t="s">
        <v>4826</v>
      </c>
    </row>
    <row r="1246" spans="1:12" ht="31.5" x14ac:dyDescent="0.25">
      <c r="A1246" s="39">
        <v>230118</v>
      </c>
      <c r="B1246" s="84" t="s">
        <v>3252</v>
      </c>
      <c r="C1246" s="84"/>
      <c r="D1246" s="85" t="s">
        <v>3216</v>
      </c>
      <c r="E1246" s="85"/>
      <c r="F1246" s="40" t="s">
        <v>18</v>
      </c>
      <c r="G1246" s="41" t="s">
        <v>3134</v>
      </c>
      <c r="H1246" s="9">
        <v>962</v>
      </c>
      <c r="I1246" s="75" t="s">
        <v>3253</v>
      </c>
      <c r="J1246" s="1" t="s">
        <v>3254</v>
      </c>
      <c r="K1246" s="24">
        <v>1030</v>
      </c>
      <c r="L1246" s="7" t="s">
        <v>4827</v>
      </c>
    </row>
    <row r="1247" spans="1:12" ht="31.5" x14ac:dyDescent="0.25">
      <c r="A1247" s="39">
        <v>230119</v>
      </c>
      <c r="B1247" s="84" t="s">
        <v>3255</v>
      </c>
      <c r="C1247" s="84"/>
      <c r="D1247" s="85" t="s">
        <v>3216</v>
      </c>
      <c r="E1247" s="85"/>
      <c r="F1247" s="40" t="s">
        <v>18</v>
      </c>
      <c r="G1247" s="41" t="s">
        <v>3134</v>
      </c>
      <c r="H1247" s="9">
        <v>962</v>
      </c>
      <c r="I1247" s="75" t="s">
        <v>3256</v>
      </c>
      <c r="J1247" s="1" t="s">
        <v>3257</v>
      </c>
      <c r="K1247" s="24">
        <v>1030</v>
      </c>
      <c r="L1247" s="7" t="s">
        <v>4828</v>
      </c>
    </row>
    <row r="1248" spans="1:12" ht="15.75" x14ac:dyDescent="0.25">
      <c r="A1248" s="39">
        <v>230120</v>
      </c>
      <c r="B1248" s="84" t="s">
        <v>1350</v>
      </c>
      <c r="C1248" s="84"/>
      <c r="D1248" s="85" t="s">
        <v>3216</v>
      </c>
      <c r="E1248" s="85"/>
      <c r="F1248" s="40" t="s">
        <v>18</v>
      </c>
      <c r="G1248" s="41" t="s">
        <v>3134</v>
      </c>
      <c r="H1248" s="9">
        <v>962</v>
      </c>
      <c r="I1248" s="75" t="s">
        <v>3258</v>
      </c>
      <c r="J1248" s="1" t="s">
        <v>3259</v>
      </c>
      <c r="K1248" s="24">
        <v>1030</v>
      </c>
      <c r="L1248" s="7" t="s">
        <v>4829</v>
      </c>
    </row>
    <row r="1249" spans="1:12" ht="15.75" x14ac:dyDescent="0.25">
      <c r="A1249" s="39">
        <v>230121</v>
      </c>
      <c r="B1249" s="84" t="s">
        <v>3260</v>
      </c>
      <c r="C1249" s="84"/>
      <c r="D1249" s="85" t="s">
        <v>3216</v>
      </c>
      <c r="E1249" s="85"/>
      <c r="F1249" s="40" t="s">
        <v>18</v>
      </c>
      <c r="G1249" s="41" t="s">
        <v>3134</v>
      </c>
      <c r="H1249" s="9">
        <v>962</v>
      </c>
      <c r="I1249" s="75" t="s">
        <v>3261</v>
      </c>
      <c r="J1249" s="1" t="s">
        <v>3262</v>
      </c>
      <c r="K1249" s="24">
        <v>1030</v>
      </c>
      <c r="L1249" s="7" t="s">
        <v>4830</v>
      </c>
    </row>
    <row r="1250" spans="1:12" ht="15.75" x14ac:dyDescent="0.25">
      <c r="A1250" s="39">
        <v>230122</v>
      </c>
      <c r="B1250" s="84" t="s">
        <v>3263</v>
      </c>
      <c r="C1250" s="84"/>
      <c r="D1250" s="85" t="s">
        <v>3216</v>
      </c>
      <c r="E1250" s="85"/>
      <c r="F1250" s="40" t="s">
        <v>18</v>
      </c>
      <c r="G1250" s="41" t="s">
        <v>3134</v>
      </c>
      <c r="H1250" s="9">
        <v>962</v>
      </c>
      <c r="I1250" s="75" t="s">
        <v>3264</v>
      </c>
      <c r="J1250" s="1" t="s">
        <v>3265</v>
      </c>
      <c r="K1250" s="24">
        <v>1030</v>
      </c>
      <c r="L1250" s="7" t="s">
        <v>4831</v>
      </c>
    </row>
    <row r="1251" spans="1:12" ht="15.75" x14ac:dyDescent="0.25">
      <c r="A1251" s="39">
        <v>230123</v>
      </c>
      <c r="B1251" s="84" t="s">
        <v>1368</v>
      </c>
      <c r="C1251" s="84"/>
      <c r="D1251" s="85" t="s">
        <v>3216</v>
      </c>
      <c r="E1251" s="85"/>
      <c r="F1251" s="40" t="s">
        <v>18</v>
      </c>
      <c r="G1251" s="41" t="s">
        <v>3134</v>
      </c>
      <c r="H1251" s="9">
        <v>962</v>
      </c>
      <c r="I1251" s="75" t="s">
        <v>3266</v>
      </c>
      <c r="J1251" s="1" t="s">
        <v>3267</v>
      </c>
      <c r="K1251" s="24">
        <v>1030</v>
      </c>
      <c r="L1251" s="7" t="s">
        <v>4832</v>
      </c>
    </row>
    <row r="1252" spans="1:12" ht="15.75" x14ac:dyDescent="0.25">
      <c r="A1252" s="39">
        <v>230124</v>
      </c>
      <c r="B1252" s="84" t="s">
        <v>1374</v>
      </c>
      <c r="C1252" s="84"/>
      <c r="D1252" s="85" t="s">
        <v>3216</v>
      </c>
      <c r="E1252" s="85"/>
      <c r="F1252" s="40" t="s">
        <v>18</v>
      </c>
      <c r="G1252" s="41" t="s">
        <v>3134</v>
      </c>
      <c r="H1252" s="9">
        <v>962</v>
      </c>
      <c r="I1252" s="75" t="s">
        <v>3268</v>
      </c>
      <c r="J1252" s="1" t="s">
        <v>3269</v>
      </c>
      <c r="K1252" s="24">
        <v>1030</v>
      </c>
      <c r="L1252" s="7" t="s">
        <v>4833</v>
      </c>
    </row>
    <row r="1253" spans="1:12" ht="31.5" x14ac:dyDescent="0.25">
      <c r="A1253" s="39">
        <v>230125</v>
      </c>
      <c r="B1253" s="84" t="s">
        <v>3155</v>
      </c>
      <c r="C1253" s="84"/>
      <c r="D1253" s="85" t="s">
        <v>3216</v>
      </c>
      <c r="E1253" s="85"/>
      <c r="F1253" s="40" t="s">
        <v>18</v>
      </c>
      <c r="G1253" s="41" t="s">
        <v>3134</v>
      </c>
      <c r="H1253" s="9">
        <v>962</v>
      </c>
      <c r="I1253" s="75" t="s">
        <v>3270</v>
      </c>
      <c r="J1253" s="1" t="s">
        <v>3271</v>
      </c>
      <c r="K1253" s="24">
        <v>1030</v>
      </c>
      <c r="L1253" s="7" t="s">
        <v>4834</v>
      </c>
    </row>
    <row r="1254" spans="1:12" ht="15.75" x14ac:dyDescent="0.25">
      <c r="A1254" s="39">
        <v>230126</v>
      </c>
      <c r="B1254" s="84" t="s">
        <v>3272</v>
      </c>
      <c r="C1254" s="84"/>
      <c r="D1254" s="85" t="s">
        <v>3216</v>
      </c>
      <c r="E1254" s="85"/>
      <c r="F1254" s="40" t="s">
        <v>18</v>
      </c>
      <c r="G1254" s="41" t="s">
        <v>3134</v>
      </c>
      <c r="H1254" s="9">
        <v>962</v>
      </c>
      <c r="I1254" s="75" t="s">
        <v>3273</v>
      </c>
      <c r="J1254" s="1" t="s">
        <v>3274</v>
      </c>
      <c r="K1254" s="24">
        <v>1030</v>
      </c>
      <c r="L1254" s="7" t="s">
        <v>4835</v>
      </c>
    </row>
    <row r="1255" spans="1:12" ht="15.75" x14ac:dyDescent="0.25">
      <c r="A1255" s="39">
        <v>230127</v>
      </c>
      <c r="B1255" s="84" t="s">
        <v>3275</v>
      </c>
      <c r="C1255" s="84"/>
      <c r="D1255" s="85" t="s">
        <v>3216</v>
      </c>
      <c r="E1255" s="85"/>
      <c r="F1255" s="40" t="s">
        <v>18</v>
      </c>
      <c r="G1255" s="41" t="s">
        <v>3134</v>
      </c>
      <c r="H1255" s="9">
        <v>962</v>
      </c>
      <c r="I1255" s="75" t="s">
        <v>3276</v>
      </c>
      <c r="J1255" s="1" t="s">
        <v>3277</v>
      </c>
      <c r="K1255" s="24">
        <v>1030</v>
      </c>
      <c r="L1255" s="7" t="s">
        <v>4836</v>
      </c>
    </row>
    <row r="1256" spans="1:12" ht="15.75" x14ac:dyDescent="0.25">
      <c r="A1256" s="39">
        <v>230128</v>
      </c>
      <c r="B1256" s="84" t="s">
        <v>1371</v>
      </c>
      <c r="C1256" s="84"/>
      <c r="D1256" s="85" t="s">
        <v>3216</v>
      </c>
      <c r="E1256" s="85"/>
      <c r="F1256" s="40" t="s">
        <v>18</v>
      </c>
      <c r="G1256" s="41" t="s">
        <v>3134</v>
      </c>
      <c r="H1256" s="9">
        <v>962</v>
      </c>
      <c r="I1256" s="75" t="s">
        <v>3278</v>
      </c>
      <c r="J1256" s="1" t="s">
        <v>3279</v>
      </c>
      <c r="K1256" s="24">
        <v>1030</v>
      </c>
      <c r="L1256" s="7" t="s">
        <v>4837</v>
      </c>
    </row>
    <row r="1257" spans="1:12" ht="32.25" customHeight="1" x14ac:dyDescent="0.25">
      <c r="A1257" s="39">
        <v>230129</v>
      </c>
      <c r="B1257" s="84" t="s">
        <v>1393</v>
      </c>
      <c r="C1257" s="84"/>
      <c r="D1257" s="85" t="s">
        <v>3216</v>
      </c>
      <c r="E1257" s="85"/>
      <c r="F1257" s="40" t="s">
        <v>18</v>
      </c>
      <c r="G1257" s="41" t="s">
        <v>3134</v>
      </c>
      <c r="H1257" s="9">
        <v>962</v>
      </c>
      <c r="I1257" s="75" t="s">
        <v>3280</v>
      </c>
      <c r="J1257" s="1" t="s">
        <v>3281</v>
      </c>
      <c r="K1257" s="24">
        <v>1030</v>
      </c>
      <c r="L1257" s="7" t="s">
        <v>4838</v>
      </c>
    </row>
    <row r="1258" spans="1:12" ht="132" customHeight="1" x14ac:dyDescent="0.25">
      <c r="A1258" s="39">
        <v>230200</v>
      </c>
      <c r="B1258" s="84" t="s">
        <v>3215</v>
      </c>
      <c r="C1258" s="84"/>
      <c r="D1258" s="85" t="s">
        <v>3282</v>
      </c>
      <c r="E1258" s="85"/>
      <c r="F1258" s="40" t="s">
        <v>18</v>
      </c>
      <c r="G1258" s="41" t="s">
        <v>3217</v>
      </c>
      <c r="H1258" s="9">
        <v>3630</v>
      </c>
      <c r="I1258" s="75" t="s">
        <v>3283</v>
      </c>
      <c r="J1258" s="1" t="s">
        <v>3284</v>
      </c>
      <c r="K1258" s="24">
        <v>6890</v>
      </c>
      <c r="L1258" s="7" t="s">
        <v>4839</v>
      </c>
    </row>
    <row r="1259" spans="1:12" ht="78.75" x14ac:dyDescent="0.25">
      <c r="A1259" s="39">
        <v>230201</v>
      </c>
      <c r="B1259" s="84" t="s">
        <v>3220</v>
      </c>
      <c r="C1259" s="84"/>
      <c r="D1259" s="85" t="s">
        <v>3282</v>
      </c>
      <c r="E1259" s="85"/>
      <c r="F1259" s="40" t="s">
        <v>18</v>
      </c>
      <c r="G1259" s="41" t="s">
        <v>3134</v>
      </c>
      <c r="H1259" s="9">
        <v>3049</v>
      </c>
      <c r="I1259" s="75" t="s">
        <v>3285</v>
      </c>
      <c r="J1259" s="1" t="s">
        <v>3286</v>
      </c>
      <c r="K1259" s="24">
        <v>5050</v>
      </c>
      <c r="L1259" s="7" t="s">
        <v>4840</v>
      </c>
    </row>
    <row r="1260" spans="1:12" ht="31.5" x14ac:dyDescent="0.25">
      <c r="A1260" s="39">
        <v>230202</v>
      </c>
      <c r="B1260" s="84" t="s">
        <v>3222</v>
      </c>
      <c r="C1260" s="84"/>
      <c r="D1260" s="85" t="s">
        <v>3282</v>
      </c>
      <c r="E1260" s="85"/>
      <c r="F1260" s="40" t="s">
        <v>18</v>
      </c>
      <c r="G1260" s="41" t="s">
        <v>3134</v>
      </c>
      <c r="H1260" s="9">
        <v>962</v>
      </c>
      <c r="I1260" s="75" t="s">
        <v>3287</v>
      </c>
      <c r="J1260" s="1" t="s">
        <v>3288</v>
      </c>
      <c r="K1260" s="24">
        <v>1030</v>
      </c>
      <c r="L1260" s="7" t="s">
        <v>4841</v>
      </c>
    </row>
    <row r="1261" spans="1:12" ht="31.5" x14ac:dyDescent="0.25">
      <c r="A1261" s="39">
        <v>230203</v>
      </c>
      <c r="B1261" s="84" t="s">
        <v>3225</v>
      </c>
      <c r="C1261" s="84"/>
      <c r="D1261" s="85" t="s">
        <v>3282</v>
      </c>
      <c r="E1261" s="85"/>
      <c r="F1261" s="40" t="s">
        <v>18</v>
      </c>
      <c r="G1261" s="41" t="s">
        <v>3134</v>
      </c>
      <c r="H1261" s="9">
        <v>962</v>
      </c>
      <c r="I1261" s="75" t="s">
        <v>3289</v>
      </c>
      <c r="J1261" s="1" t="s">
        <v>3290</v>
      </c>
      <c r="K1261" s="24">
        <v>1030</v>
      </c>
      <c r="L1261" s="7" t="s">
        <v>4842</v>
      </c>
    </row>
    <row r="1262" spans="1:12" ht="31.5" x14ac:dyDescent="0.25">
      <c r="A1262" s="39">
        <v>230204</v>
      </c>
      <c r="B1262" s="84" t="s">
        <v>3188</v>
      </c>
      <c r="C1262" s="84"/>
      <c r="D1262" s="85" t="s">
        <v>3282</v>
      </c>
      <c r="E1262" s="85"/>
      <c r="F1262" s="40" t="s">
        <v>18</v>
      </c>
      <c r="G1262" s="41" t="s">
        <v>3134</v>
      </c>
      <c r="H1262" s="9">
        <v>962</v>
      </c>
      <c r="I1262" s="75" t="s">
        <v>3291</v>
      </c>
      <c r="J1262" s="1" t="s">
        <v>3292</v>
      </c>
      <c r="K1262" s="24">
        <v>1030</v>
      </c>
      <c r="L1262" s="7" t="s">
        <v>4843</v>
      </c>
    </row>
    <row r="1263" spans="1:12" ht="31.5" x14ac:dyDescent="0.25">
      <c r="A1263" s="39">
        <v>230205</v>
      </c>
      <c r="B1263" s="84" t="s">
        <v>3230</v>
      </c>
      <c r="C1263" s="84"/>
      <c r="D1263" s="85" t="s">
        <v>3282</v>
      </c>
      <c r="E1263" s="85"/>
      <c r="F1263" s="40" t="s">
        <v>18</v>
      </c>
      <c r="G1263" s="41" t="s">
        <v>3134</v>
      </c>
      <c r="H1263" s="9">
        <v>962</v>
      </c>
      <c r="I1263" s="75" t="s">
        <v>3293</v>
      </c>
      <c r="J1263" s="1" t="s">
        <v>3294</v>
      </c>
      <c r="K1263" s="24">
        <v>1030</v>
      </c>
      <c r="L1263" s="7" t="s">
        <v>4844</v>
      </c>
    </row>
    <row r="1264" spans="1:12" ht="31.5" x14ac:dyDescent="0.25">
      <c r="A1264" s="39">
        <v>230207</v>
      </c>
      <c r="B1264" s="84" t="s">
        <v>3233</v>
      </c>
      <c r="C1264" s="84"/>
      <c r="D1264" s="85" t="s">
        <v>3282</v>
      </c>
      <c r="E1264" s="85"/>
      <c r="F1264" s="40" t="s">
        <v>18</v>
      </c>
      <c r="G1264" s="41" t="s">
        <v>3134</v>
      </c>
      <c r="H1264" s="9">
        <v>962</v>
      </c>
      <c r="I1264" s="75" t="s">
        <v>3295</v>
      </c>
      <c r="J1264" s="1" t="s">
        <v>3296</v>
      </c>
      <c r="K1264" s="24">
        <v>1030</v>
      </c>
      <c r="L1264" s="7" t="s">
        <v>4845</v>
      </c>
    </row>
    <row r="1265" spans="1:12" ht="31.5" x14ac:dyDescent="0.25">
      <c r="A1265" s="39">
        <v>230208</v>
      </c>
      <c r="B1265" s="84" t="s">
        <v>3152</v>
      </c>
      <c r="C1265" s="84"/>
      <c r="D1265" s="85" t="s">
        <v>3282</v>
      </c>
      <c r="E1265" s="85"/>
      <c r="F1265" s="40" t="s">
        <v>18</v>
      </c>
      <c r="G1265" s="41" t="s">
        <v>3134</v>
      </c>
      <c r="H1265" s="9">
        <v>962</v>
      </c>
      <c r="I1265" s="75" t="s">
        <v>3297</v>
      </c>
      <c r="J1265" s="1" t="s">
        <v>3298</v>
      </c>
      <c r="K1265" s="24">
        <v>1030</v>
      </c>
      <c r="L1265" s="7" t="s">
        <v>4846</v>
      </c>
    </row>
    <row r="1266" spans="1:12" ht="31.5" x14ac:dyDescent="0.25">
      <c r="A1266" s="39">
        <v>230209</v>
      </c>
      <c r="B1266" s="84" t="s">
        <v>3149</v>
      </c>
      <c r="C1266" s="84"/>
      <c r="D1266" s="85" t="s">
        <v>3282</v>
      </c>
      <c r="E1266" s="85"/>
      <c r="F1266" s="40" t="s">
        <v>18</v>
      </c>
      <c r="G1266" s="41" t="s">
        <v>3134</v>
      </c>
      <c r="H1266" s="9">
        <v>962</v>
      </c>
      <c r="I1266" s="75" t="s">
        <v>3299</v>
      </c>
      <c r="J1266" s="1" t="s">
        <v>3300</v>
      </c>
      <c r="K1266" s="24">
        <v>1030</v>
      </c>
      <c r="L1266" s="7" t="s">
        <v>4847</v>
      </c>
    </row>
    <row r="1267" spans="1:12" ht="31.5" x14ac:dyDescent="0.25">
      <c r="A1267" s="39">
        <v>230210</v>
      </c>
      <c r="B1267" s="84" t="s">
        <v>3164</v>
      </c>
      <c r="C1267" s="84"/>
      <c r="D1267" s="85" t="s">
        <v>3282</v>
      </c>
      <c r="E1267" s="85"/>
      <c r="F1267" s="40" t="s">
        <v>18</v>
      </c>
      <c r="G1267" s="41" t="s">
        <v>3134</v>
      </c>
      <c r="H1267" s="9">
        <v>962</v>
      </c>
      <c r="I1267" s="75" t="s">
        <v>3301</v>
      </c>
      <c r="J1267" s="1" t="s">
        <v>3302</v>
      </c>
      <c r="K1267" s="24">
        <v>1030</v>
      </c>
      <c r="L1267" s="7" t="s">
        <v>4848</v>
      </c>
    </row>
    <row r="1268" spans="1:12" ht="31.5" x14ac:dyDescent="0.25">
      <c r="A1268" s="39">
        <v>230211</v>
      </c>
      <c r="B1268" s="84" t="s">
        <v>3161</v>
      </c>
      <c r="C1268" s="84"/>
      <c r="D1268" s="85" t="s">
        <v>3282</v>
      </c>
      <c r="E1268" s="85"/>
      <c r="F1268" s="40" t="s">
        <v>18</v>
      </c>
      <c r="G1268" s="41" t="s">
        <v>3134</v>
      </c>
      <c r="H1268" s="9">
        <v>962</v>
      </c>
      <c r="I1268" s="75" t="s">
        <v>3303</v>
      </c>
      <c r="J1268" s="1" t="s">
        <v>3304</v>
      </c>
      <c r="K1268" s="24">
        <v>1030</v>
      </c>
      <c r="L1268" s="7" t="s">
        <v>4849</v>
      </c>
    </row>
    <row r="1269" spans="1:12" ht="31.5" x14ac:dyDescent="0.25">
      <c r="A1269" s="39">
        <v>230212</v>
      </c>
      <c r="B1269" s="84" t="s">
        <v>3167</v>
      </c>
      <c r="C1269" s="84"/>
      <c r="D1269" s="85" t="s">
        <v>3282</v>
      </c>
      <c r="E1269" s="85"/>
      <c r="F1269" s="40" t="s">
        <v>18</v>
      </c>
      <c r="G1269" s="41" t="s">
        <v>3134</v>
      </c>
      <c r="H1269" s="9">
        <v>962</v>
      </c>
      <c r="I1269" s="75" t="s">
        <v>3305</v>
      </c>
      <c r="J1269" s="1" t="s">
        <v>3306</v>
      </c>
      <c r="K1269" s="24">
        <v>1030</v>
      </c>
      <c r="L1269" s="7" t="s">
        <v>4850</v>
      </c>
    </row>
    <row r="1270" spans="1:12" ht="31.5" x14ac:dyDescent="0.25">
      <c r="A1270" s="39">
        <v>230214</v>
      </c>
      <c r="B1270" s="84" t="s">
        <v>3146</v>
      </c>
      <c r="C1270" s="84"/>
      <c r="D1270" s="85" t="s">
        <v>3282</v>
      </c>
      <c r="E1270" s="85"/>
      <c r="F1270" s="40" t="s">
        <v>18</v>
      </c>
      <c r="G1270" s="41" t="s">
        <v>3134</v>
      </c>
      <c r="H1270" s="9">
        <v>962</v>
      </c>
      <c r="I1270" s="75" t="s">
        <v>3307</v>
      </c>
      <c r="J1270" s="1" t="s">
        <v>3308</v>
      </c>
      <c r="K1270" s="24">
        <v>1030</v>
      </c>
      <c r="L1270" s="7" t="s">
        <v>4851</v>
      </c>
    </row>
    <row r="1271" spans="1:12" ht="31.5" x14ac:dyDescent="0.25">
      <c r="A1271" s="39">
        <v>230216</v>
      </c>
      <c r="B1271" s="84" t="s">
        <v>3173</v>
      </c>
      <c r="C1271" s="84"/>
      <c r="D1271" s="85" t="s">
        <v>3282</v>
      </c>
      <c r="E1271" s="85"/>
      <c r="F1271" s="40" t="s">
        <v>18</v>
      </c>
      <c r="G1271" s="41" t="s">
        <v>3134</v>
      </c>
      <c r="H1271" s="9">
        <v>962</v>
      </c>
      <c r="I1271" s="75" t="s">
        <v>3309</v>
      </c>
      <c r="J1271" s="1" t="s">
        <v>3310</v>
      </c>
      <c r="K1271" s="24">
        <v>1030</v>
      </c>
      <c r="L1271" s="7" t="s">
        <v>4852</v>
      </c>
    </row>
    <row r="1272" spans="1:12" ht="31.5" x14ac:dyDescent="0.25">
      <c r="A1272" s="39">
        <v>230217</v>
      </c>
      <c r="B1272" s="84" t="s">
        <v>3176</v>
      </c>
      <c r="C1272" s="84"/>
      <c r="D1272" s="85" t="s">
        <v>3282</v>
      </c>
      <c r="E1272" s="85"/>
      <c r="F1272" s="40" t="s">
        <v>18</v>
      </c>
      <c r="G1272" s="41" t="s">
        <v>3134</v>
      </c>
      <c r="H1272" s="9">
        <v>962</v>
      </c>
      <c r="I1272" s="75" t="s">
        <v>3311</v>
      </c>
      <c r="J1272" s="1" t="s">
        <v>3312</v>
      </c>
      <c r="K1272" s="24">
        <v>1030</v>
      </c>
      <c r="L1272" s="7" t="s">
        <v>4853</v>
      </c>
    </row>
    <row r="1273" spans="1:12" ht="31.5" x14ac:dyDescent="0.25">
      <c r="A1273" s="39">
        <v>230218</v>
      </c>
      <c r="B1273" s="84" t="s">
        <v>3252</v>
      </c>
      <c r="C1273" s="84"/>
      <c r="D1273" s="85" t="s">
        <v>3282</v>
      </c>
      <c r="E1273" s="85"/>
      <c r="F1273" s="40" t="s">
        <v>18</v>
      </c>
      <c r="G1273" s="41" t="s">
        <v>3134</v>
      </c>
      <c r="H1273" s="9">
        <v>962</v>
      </c>
      <c r="I1273" s="75" t="s">
        <v>3313</v>
      </c>
      <c r="J1273" s="1" t="s">
        <v>3314</v>
      </c>
      <c r="K1273" s="24">
        <v>1030</v>
      </c>
      <c r="L1273" s="7" t="s">
        <v>4854</v>
      </c>
    </row>
    <row r="1274" spans="1:12" ht="31.5" x14ac:dyDescent="0.25">
      <c r="A1274" s="39">
        <v>230219</v>
      </c>
      <c r="B1274" s="84" t="s">
        <v>3255</v>
      </c>
      <c r="C1274" s="84"/>
      <c r="D1274" s="85" t="s">
        <v>3282</v>
      </c>
      <c r="E1274" s="85"/>
      <c r="F1274" s="40" t="s">
        <v>18</v>
      </c>
      <c r="G1274" s="41" t="s">
        <v>3134</v>
      </c>
      <c r="H1274" s="9">
        <v>962</v>
      </c>
      <c r="I1274" s="75" t="s">
        <v>3315</v>
      </c>
      <c r="J1274" s="1" t="s">
        <v>3316</v>
      </c>
      <c r="K1274" s="24">
        <v>1030</v>
      </c>
      <c r="L1274" s="7" t="s">
        <v>4855</v>
      </c>
    </row>
    <row r="1275" spans="1:12" ht="31.5" x14ac:dyDescent="0.25">
      <c r="A1275" s="39">
        <v>230220</v>
      </c>
      <c r="B1275" s="84" t="s">
        <v>1350</v>
      </c>
      <c r="C1275" s="84"/>
      <c r="D1275" s="85" t="s">
        <v>3282</v>
      </c>
      <c r="E1275" s="85"/>
      <c r="F1275" s="40" t="s">
        <v>18</v>
      </c>
      <c r="G1275" s="41" t="s">
        <v>3134</v>
      </c>
      <c r="H1275" s="9">
        <v>962</v>
      </c>
      <c r="I1275" s="75" t="s">
        <v>3317</v>
      </c>
      <c r="J1275" s="1" t="s">
        <v>3318</v>
      </c>
      <c r="K1275" s="24">
        <v>1030</v>
      </c>
      <c r="L1275" s="7" t="s">
        <v>4856</v>
      </c>
    </row>
    <row r="1276" spans="1:12" ht="31.5" x14ac:dyDescent="0.25">
      <c r="A1276" s="39">
        <v>230221</v>
      </c>
      <c r="B1276" s="84" t="s">
        <v>3260</v>
      </c>
      <c r="C1276" s="84"/>
      <c r="D1276" s="85" t="s">
        <v>3282</v>
      </c>
      <c r="E1276" s="85"/>
      <c r="F1276" s="40" t="s">
        <v>18</v>
      </c>
      <c r="G1276" s="41" t="s">
        <v>3134</v>
      </c>
      <c r="H1276" s="9">
        <v>962</v>
      </c>
      <c r="I1276" s="75" t="s">
        <v>3319</v>
      </c>
      <c r="J1276" s="1" t="s">
        <v>3320</v>
      </c>
      <c r="K1276" s="24">
        <v>1030</v>
      </c>
      <c r="L1276" s="7" t="s">
        <v>4857</v>
      </c>
    </row>
    <row r="1277" spans="1:12" ht="31.5" x14ac:dyDescent="0.25">
      <c r="A1277" s="39">
        <v>230222</v>
      </c>
      <c r="B1277" s="84" t="s">
        <v>3263</v>
      </c>
      <c r="C1277" s="84"/>
      <c r="D1277" s="85" t="s">
        <v>3282</v>
      </c>
      <c r="E1277" s="85"/>
      <c r="F1277" s="40" t="s">
        <v>18</v>
      </c>
      <c r="G1277" s="41" t="s">
        <v>3134</v>
      </c>
      <c r="H1277" s="9">
        <v>962</v>
      </c>
      <c r="I1277" s="75" t="s">
        <v>3321</v>
      </c>
      <c r="J1277" s="1" t="s">
        <v>3322</v>
      </c>
      <c r="K1277" s="24">
        <v>1030</v>
      </c>
      <c r="L1277" s="7" t="s">
        <v>4858</v>
      </c>
    </row>
    <row r="1278" spans="1:12" ht="31.5" x14ac:dyDescent="0.25">
      <c r="A1278" s="39">
        <v>230223</v>
      </c>
      <c r="B1278" s="84" t="s">
        <v>1368</v>
      </c>
      <c r="C1278" s="84"/>
      <c r="D1278" s="85" t="s">
        <v>3282</v>
      </c>
      <c r="E1278" s="85"/>
      <c r="F1278" s="40" t="s">
        <v>18</v>
      </c>
      <c r="G1278" s="41" t="s">
        <v>3134</v>
      </c>
      <c r="H1278" s="9">
        <v>962</v>
      </c>
      <c r="I1278" s="75" t="s">
        <v>3323</v>
      </c>
      <c r="J1278" s="1" t="s">
        <v>3324</v>
      </c>
      <c r="K1278" s="24">
        <v>1030</v>
      </c>
      <c r="L1278" s="7" t="s">
        <v>4859</v>
      </c>
    </row>
    <row r="1279" spans="1:12" ht="31.5" x14ac:dyDescent="0.25">
      <c r="A1279" s="39">
        <v>230224</v>
      </c>
      <c r="B1279" s="84" t="s">
        <v>1374</v>
      </c>
      <c r="C1279" s="84"/>
      <c r="D1279" s="85" t="s">
        <v>3282</v>
      </c>
      <c r="E1279" s="85"/>
      <c r="F1279" s="40" t="s">
        <v>18</v>
      </c>
      <c r="G1279" s="41" t="s">
        <v>3134</v>
      </c>
      <c r="H1279" s="9">
        <v>962</v>
      </c>
      <c r="I1279" s="75" t="s">
        <v>3325</v>
      </c>
      <c r="J1279" s="1" t="s">
        <v>3326</v>
      </c>
      <c r="K1279" s="24">
        <v>1030</v>
      </c>
      <c r="L1279" s="7" t="s">
        <v>4860</v>
      </c>
    </row>
    <row r="1280" spans="1:12" ht="31.5" x14ac:dyDescent="0.25">
      <c r="A1280" s="39">
        <v>230225</v>
      </c>
      <c r="B1280" s="84" t="s">
        <v>3155</v>
      </c>
      <c r="C1280" s="84"/>
      <c r="D1280" s="85" t="s">
        <v>3282</v>
      </c>
      <c r="E1280" s="85"/>
      <c r="F1280" s="40" t="s">
        <v>18</v>
      </c>
      <c r="G1280" s="41" t="s">
        <v>3134</v>
      </c>
      <c r="H1280" s="9">
        <v>962</v>
      </c>
      <c r="I1280" s="75" t="s">
        <v>3327</v>
      </c>
      <c r="J1280" s="1" t="s">
        <v>3328</v>
      </c>
      <c r="K1280" s="24">
        <v>1030</v>
      </c>
      <c r="L1280" s="7" t="s">
        <v>4861</v>
      </c>
    </row>
    <row r="1281" spans="1:12" ht="31.5" x14ac:dyDescent="0.25">
      <c r="A1281" s="39">
        <v>230226</v>
      </c>
      <c r="B1281" s="84" t="s">
        <v>3272</v>
      </c>
      <c r="C1281" s="84"/>
      <c r="D1281" s="85" t="s">
        <v>3282</v>
      </c>
      <c r="E1281" s="85"/>
      <c r="F1281" s="40" t="s">
        <v>18</v>
      </c>
      <c r="G1281" s="41" t="s">
        <v>3134</v>
      </c>
      <c r="H1281" s="9">
        <v>962</v>
      </c>
      <c r="I1281" s="75" t="s">
        <v>3329</v>
      </c>
      <c r="J1281" s="1" t="s">
        <v>3330</v>
      </c>
      <c r="K1281" s="24">
        <v>1030</v>
      </c>
      <c r="L1281" s="7" t="s">
        <v>4862</v>
      </c>
    </row>
    <row r="1282" spans="1:12" ht="31.5" x14ac:dyDescent="0.25">
      <c r="A1282" s="39">
        <v>230227</v>
      </c>
      <c r="B1282" s="84" t="s">
        <v>3275</v>
      </c>
      <c r="C1282" s="84"/>
      <c r="D1282" s="85" t="s">
        <v>3282</v>
      </c>
      <c r="E1282" s="85"/>
      <c r="F1282" s="40" t="s">
        <v>18</v>
      </c>
      <c r="G1282" s="41" t="s">
        <v>3134</v>
      </c>
      <c r="H1282" s="9">
        <v>962</v>
      </c>
      <c r="I1282" s="75" t="s">
        <v>3331</v>
      </c>
      <c r="J1282" s="1" t="s">
        <v>3332</v>
      </c>
      <c r="K1282" s="24">
        <v>1030</v>
      </c>
      <c r="L1282" s="7" t="s">
        <v>4863</v>
      </c>
    </row>
    <row r="1283" spans="1:12" ht="31.5" x14ac:dyDescent="0.25">
      <c r="A1283" s="39">
        <v>230228</v>
      </c>
      <c r="B1283" s="84" t="s">
        <v>1371</v>
      </c>
      <c r="C1283" s="84"/>
      <c r="D1283" s="85" t="s">
        <v>3282</v>
      </c>
      <c r="E1283" s="85"/>
      <c r="F1283" s="40" t="s">
        <v>18</v>
      </c>
      <c r="G1283" s="41" t="s">
        <v>3134</v>
      </c>
      <c r="H1283" s="9">
        <v>962</v>
      </c>
      <c r="I1283" s="75" t="s">
        <v>3333</v>
      </c>
      <c r="J1283" s="1" t="s">
        <v>3334</v>
      </c>
      <c r="K1283" s="24">
        <v>1030</v>
      </c>
      <c r="L1283" s="7" t="s">
        <v>4864</v>
      </c>
    </row>
    <row r="1284" spans="1:12" ht="31.5" x14ac:dyDescent="0.25">
      <c r="A1284" s="39">
        <v>230229</v>
      </c>
      <c r="B1284" s="84" t="s">
        <v>1393</v>
      </c>
      <c r="C1284" s="84"/>
      <c r="D1284" s="85" t="s">
        <v>3282</v>
      </c>
      <c r="E1284" s="85"/>
      <c r="F1284" s="40" t="s">
        <v>18</v>
      </c>
      <c r="G1284" s="41" t="s">
        <v>3134</v>
      </c>
      <c r="H1284" s="9">
        <v>962</v>
      </c>
      <c r="I1284" s="75" t="s">
        <v>3335</v>
      </c>
      <c r="J1284" s="1" t="s">
        <v>3336</v>
      </c>
      <c r="K1284" s="24">
        <v>1030</v>
      </c>
      <c r="L1284" s="7" t="s">
        <v>4865</v>
      </c>
    </row>
    <row r="1285" spans="1:12" ht="15.75" x14ac:dyDescent="0.25">
      <c r="A1285" s="4" t="s">
        <v>3337</v>
      </c>
      <c r="B1285" s="29"/>
      <c r="C1285" s="29"/>
      <c r="D1285" s="29"/>
      <c r="E1285" s="29"/>
      <c r="F1285" s="29"/>
      <c r="G1285" s="29"/>
      <c r="H1285" s="9"/>
      <c r="I1285" s="75"/>
      <c r="J1285" s="1"/>
      <c r="K1285" s="24"/>
    </row>
    <row r="1286" spans="1:12" ht="31.5" x14ac:dyDescent="0.25">
      <c r="A1286" s="39">
        <v>240110</v>
      </c>
      <c r="B1286" s="84" t="s">
        <v>3338</v>
      </c>
      <c r="C1286" s="84"/>
      <c r="D1286" s="85" t="s">
        <v>575</v>
      </c>
      <c r="E1286" s="85"/>
      <c r="F1286" s="40" t="s">
        <v>18</v>
      </c>
      <c r="G1286" s="41" t="s">
        <v>272</v>
      </c>
      <c r="H1286" s="9">
        <v>900</v>
      </c>
      <c r="I1286" s="75" t="s">
        <v>3339</v>
      </c>
      <c r="J1286" s="1" t="s">
        <v>3340</v>
      </c>
      <c r="K1286" s="24">
        <v>1840</v>
      </c>
      <c r="L1286" s="7" t="s">
        <v>4866</v>
      </c>
    </row>
    <row r="1287" spans="1:12" ht="15.75" x14ac:dyDescent="0.25">
      <c r="A1287" s="4" t="s">
        <v>3341</v>
      </c>
      <c r="B1287" s="29"/>
      <c r="C1287" s="29"/>
      <c r="D1287" s="29"/>
      <c r="E1287" s="29"/>
      <c r="F1287" s="29"/>
      <c r="G1287" s="29"/>
      <c r="H1287" s="9"/>
      <c r="I1287" s="75"/>
      <c r="J1287" s="1"/>
      <c r="K1287" s="24"/>
    </row>
    <row r="1288" spans="1:12" ht="15.75" x14ac:dyDescent="0.25">
      <c r="A1288" s="4" t="s">
        <v>3342</v>
      </c>
      <c r="B1288" s="29"/>
      <c r="C1288" s="29"/>
      <c r="D1288" s="29"/>
      <c r="E1288" s="29"/>
      <c r="F1288" s="29"/>
      <c r="G1288" s="29"/>
      <c r="H1288" s="9"/>
      <c r="I1288" s="75"/>
      <c r="J1288" s="1"/>
      <c r="K1288" s="24"/>
    </row>
    <row r="1289" spans="1:12" ht="69.75" customHeight="1" x14ac:dyDescent="0.25">
      <c r="A1289" s="39">
        <v>240130</v>
      </c>
      <c r="B1289" s="84" t="s">
        <v>3343</v>
      </c>
      <c r="C1289" s="84"/>
      <c r="D1289" s="85" t="s">
        <v>875</v>
      </c>
      <c r="E1289" s="85"/>
      <c r="F1289" s="40" t="s">
        <v>13</v>
      </c>
      <c r="G1289" s="41" t="s">
        <v>14</v>
      </c>
      <c r="H1289" s="9">
        <v>1380</v>
      </c>
      <c r="I1289" s="75" t="s">
        <v>3344</v>
      </c>
      <c r="J1289" s="1" t="s">
        <v>3345</v>
      </c>
      <c r="K1289" s="24">
        <v>1870</v>
      </c>
      <c r="L1289" s="7" t="s">
        <v>4867</v>
      </c>
    </row>
    <row r="1290" spans="1:12" ht="55.5" customHeight="1" x14ac:dyDescent="0.25">
      <c r="A1290" s="39">
        <v>240131</v>
      </c>
      <c r="B1290" s="84" t="s">
        <v>3346</v>
      </c>
      <c r="C1290" s="84"/>
      <c r="D1290" s="85" t="s">
        <v>875</v>
      </c>
      <c r="E1290" s="85"/>
      <c r="F1290" s="40" t="s">
        <v>13</v>
      </c>
      <c r="G1290" s="41" t="s">
        <v>14</v>
      </c>
      <c r="H1290" s="9">
        <v>871</v>
      </c>
      <c r="I1290" s="75" t="s">
        <v>3347</v>
      </c>
      <c r="J1290" s="1" t="s">
        <v>3346</v>
      </c>
      <c r="K1290" s="24">
        <v>1870</v>
      </c>
      <c r="L1290" s="7" t="s">
        <v>4868</v>
      </c>
    </row>
    <row r="1291" spans="1:12" ht="64.5" customHeight="1" x14ac:dyDescent="0.25">
      <c r="A1291" s="39">
        <v>240132</v>
      </c>
      <c r="B1291" s="84" t="s">
        <v>3348</v>
      </c>
      <c r="C1291" s="84"/>
      <c r="D1291" s="85" t="s">
        <v>875</v>
      </c>
      <c r="E1291" s="85"/>
      <c r="F1291" s="40" t="s">
        <v>13</v>
      </c>
      <c r="G1291" s="41" t="s">
        <v>14</v>
      </c>
      <c r="H1291" s="9">
        <v>799</v>
      </c>
      <c r="I1291" s="75" t="s">
        <v>3349</v>
      </c>
      <c r="J1291" s="1" t="s">
        <v>3350</v>
      </c>
      <c r="K1291" s="24">
        <v>1870</v>
      </c>
      <c r="L1291" s="7" t="s">
        <v>4869</v>
      </c>
    </row>
    <row r="1292" spans="1:12" ht="18.75" customHeight="1" x14ac:dyDescent="0.25">
      <c r="A1292" s="39">
        <v>240231</v>
      </c>
      <c r="B1292" s="84" t="s">
        <v>3351</v>
      </c>
      <c r="C1292" s="84"/>
      <c r="D1292" s="85" t="s">
        <v>875</v>
      </c>
      <c r="E1292" s="85"/>
      <c r="F1292" s="40" t="s">
        <v>13</v>
      </c>
      <c r="G1292" s="41" t="s">
        <v>14</v>
      </c>
      <c r="H1292" s="9">
        <v>179</v>
      </c>
      <c r="I1292" s="75" t="s">
        <v>3352</v>
      </c>
      <c r="J1292" s="1" t="s">
        <v>3353</v>
      </c>
      <c r="K1292" s="24">
        <v>295</v>
      </c>
      <c r="L1292" s="7" t="s">
        <v>4870</v>
      </c>
    </row>
    <row r="1293" spans="1:12" ht="15.75" x14ac:dyDescent="0.25">
      <c r="A1293" s="4" t="s">
        <v>3354</v>
      </c>
      <c r="B1293" s="29"/>
      <c r="C1293" s="29"/>
      <c r="D1293" s="29"/>
      <c r="E1293" s="29"/>
      <c r="F1293" s="29"/>
      <c r="G1293" s="29"/>
      <c r="H1293" s="9"/>
      <c r="I1293" s="75"/>
      <c r="J1293" s="1"/>
      <c r="K1293" s="24"/>
    </row>
    <row r="1294" spans="1:12" ht="51.75" customHeight="1" x14ac:dyDescent="0.25">
      <c r="A1294" s="39">
        <v>240250</v>
      </c>
      <c r="B1294" s="84" t="s">
        <v>3355</v>
      </c>
      <c r="C1294" s="84"/>
      <c r="D1294" s="85" t="s">
        <v>875</v>
      </c>
      <c r="E1294" s="85"/>
      <c r="F1294" s="40" t="s">
        <v>18</v>
      </c>
      <c r="G1294" s="41" t="s">
        <v>3356</v>
      </c>
      <c r="H1294" s="9">
        <v>1391</v>
      </c>
      <c r="I1294" s="75" t="s">
        <v>3357</v>
      </c>
      <c r="J1294" s="1" t="s">
        <v>3355</v>
      </c>
      <c r="K1294" s="24">
        <v>1910</v>
      </c>
      <c r="L1294" s="7" t="s">
        <v>4871</v>
      </c>
    </row>
    <row r="1295" spans="1:12" ht="80.25" customHeight="1" x14ac:dyDescent="0.25">
      <c r="A1295" s="39">
        <v>240251</v>
      </c>
      <c r="B1295" s="84" t="s">
        <v>3358</v>
      </c>
      <c r="C1295" s="84"/>
      <c r="D1295" s="85" t="s">
        <v>875</v>
      </c>
      <c r="E1295" s="85"/>
      <c r="F1295" s="40" t="s">
        <v>18</v>
      </c>
      <c r="G1295" s="41" t="s">
        <v>3356</v>
      </c>
      <c r="H1295" s="9">
        <v>1391</v>
      </c>
      <c r="I1295" s="75" t="s">
        <v>3359</v>
      </c>
      <c r="J1295" s="1" t="s">
        <v>3358</v>
      </c>
      <c r="K1295" s="24">
        <v>1910</v>
      </c>
      <c r="L1295" s="7" t="s">
        <v>4872</v>
      </c>
    </row>
    <row r="1296" spans="1:12" ht="51.75" customHeight="1" x14ac:dyDescent="0.25">
      <c r="A1296" s="39">
        <v>240252</v>
      </c>
      <c r="B1296" s="84" t="s">
        <v>3360</v>
      </c>
      <c r="C1296" s="84"/>
      <c r="D1296" s="85" t="s">
        <v>875</v>
      </c>
      <c r="E1296" s="85"/>
      <c r="F1296" s="40" t="s">
        <v>18</v>
      </c>
      <c r="G1296" s="41" t="s">
        <v>3356</v>
      </c>
      <c r="H1296" s="9">
        <v>1391</v>
      </c>
      <c r="I1296" s="75" t="s">
        <v>3361</v>
      </c>
      <c r="J1296" s="1" t="s">
        <v>3360</v>
      </c>
      <c r="K1296" s="24">
        <v>1910</v>
      </c>
      <c r="L1296" s="7" t="s">
        <v>4873</v>
      </c>
    </row>
    <row r="1297" spans="1:12" ht="51.75" customHeight="1" x14ac:dyDescent="0.25">
      <c r="A1297" s="39">
        <v>240253</v>
      </c>
      <c r="B1297" s="84" t="s">
        <v>3362</v>
      </c>
      <c r="C1297" s="84"/>
      <c r="D1297" s="85" t="s">
        <v>875</v>
      </c>
      <c r="E1297" s="85"/>
      <c r="F1297" s="40" t="s">
        <v>18</v>
      </c>
      <c r="G1297" s="41" t="s">
        <v>3356</v>
      </c>
      <c r="H1297" s="9">
        <v>1391</v>
      </c>
      <c r="I1297" s="75" t="s">
        <v>3363</v>
      </c>
      <c r="J1297" s="1" t="s">
        <v>3362</v>
      </c>
      <c r="K1297" s="24">
        <v>1870</v>
      </c>
      <c r="L1297" s="7" t="s">
        <v>4874</v>
      </c>
    </row>
    <row r="1298" spans="1:12" ht="72.75" customHeight="1" x14ac:dyDescent="0.25">
      <c r="A1298" s="39">
        <v>240254</v>
      </c>
      <c r="B1298" s="84" t="s">
        <v>3364</v>
      </c>
      <c r="C1298" s="84"/>
      <c r="D1298" s="85" t="s">
        <v>875</v>
      </c>
      <c r="E1298" s="85"/>
      <c r="F1298" s="40" t="s">
        <v>18</v>
      </c>
      <c r="G1298" s="41" t="s">
        <v>3356</v>
      </c>
      <c r="H1298" s="9">
        <v>1391</v>
      </c>
      <c r="I1298" s="75" t="s">
        <v>3365</v>
      </c>
      <c r="J1298" s="1" t="s">
        <v>3364</v>
      </c>
      <c r="K1298" s="24">
        <v>1910</v>
      </c>
      <c r="L1298" s="7" t="s">
        <v>4875</v>
      </c>
    </row>
    <row r="1299" spans="1:12" ht="72.75" customHeight="1" x14ac:dyDescent="0.25">
      <c r="A1299" s="39">
        <v>240255</v>
      </c>
      <c r="B1299" s="84" t="s">
        <v>3366</v>
      </c>
      <c r="C1299" s="84"/>
      <c r="D1299" s="85" t="s">
        <v>875</v>
      </c>
      <c r="E1299" s="85"/>
      <c r="F1299" s="40" t="s">
        <v>18</v>
      </c>
      <c r="G1299" s="41" t="s">
        <v>3356</v>
      </c>
      <c r="H1299" s="9">
        <v>1391</v>
      </c>
      <c r="I1299" s="75" t="s">
        <v>3367</v>
      </c>
      <c r="J1299" s="1" t="s">
        <v>3366</v>
      </c>
      <c r="K1299" s="24">
        <v>1910</v>
      </c>
      <c r="L1299" s="7" t="s">
        <v>4876</v>
      </c>
    </row>
    <row r="1300" spans="1:12" ht="51.75" customHeight="1" x14ac:dyDescent="0.25">
      <c r="A1300" s="39">
        <v>240256</v>
      </c>
      <c r="B1300" s="84" t="s">
        <v>3368</v>
      </c>
      <c r="C1300" s="84"/>
      <c r="D1300" s="85" t="s">
        <v>875</v>
      </c>
      <c r="E1300" s="85"/>
      <c r="F1300" s="40" t="s">
        <v>13</v>
      </c>
      <c r="G1300" s="41" t="s">
        <v>3356</v>
      </c>
      <c r="H1300" s="9">
        <v>2815</v>
      </c>
      <c r="I1300" s="75" t="s">
        <v>3369</v>
      </c>
      <c r="J1300" s="1" t="s">
        <v>3368</v>
      </c>
      <c r="K1300" s="24">
        <v>4190</v>
      </c>
      <c r="L1300" s="7" t="s">
        <v>4877</v>
      </c>
    </row>
    <row r="1301" spans="1:12" ht="38.25" customHeight="1" x14ac:dyDescent="0.25">
      <c r="A1301" s="39">
        <v>240271</v>
      </c>
      <c r="B1301" s="84" t="s">
        <v>3370</v>
      </c>
      <c r="C1301" s="84"/>
      <c r="D1301" s="85" t="s">
        <v>875</v>
      </c>
      <c r="E1301" s="85"/>
      <c r="F1301" s="40" t="s">
        <v>18</v>
      </c>
      <c r="G1301" s="41" t="s">
        <v>3356</v>
      </c>
      <c r="H1301" s="9">
        <v>1931</v>
      </c>
      <c r="I1301" s="75" t="s">
        <v>3371</v>
      </c>
      <c r="J1301" s="1" t="s">
        <v>3370</v>
      </c>
      <c r="K1301" s="24">
        <v>4190</v>
      </c>
      <c r="L1301" s="7" t="s">
        <v>4878</v>
      </c>
    </row>
    <row r="1302" spans="1:12" ht="38.25" customHeight="1" x14ac:dyDescent="0.25">
      <c r="A1302" s="39">
        <v>240300</v>
      </c>
      <c r="B1302" s="84" t="s">
        <v>3372</v>
      </c>
      <c r="C1302" s="84"/>
      <c r="D1302" s="85" t="s">
        <v>3373</v>
      </c>
      <c r="E1302" s="85"/>
      <c r="F1302" s="40" t="s">
        <v>13</v>
      </c>
      <c r="G1302" s="41" t="s">
        <v>3356</v>
      </c>
      <c r="H1302" s="9">
        <v>1931</v>
      </c>
      <c r="I1302" s="75" t="s">
        <v>3374</v>
      </c>
      <c r="J1302" s="1" t="s">
        <v>3372</v>
      </c>
      <c r="K1302" s="24">
        <v>4190</v>
      </c>
      <c r="L1302" s="7" t="s">
        <v>4879</v>
      </c>
    </row>
    <row r="1303" spans="1:12" ht="20.25" x14ac:dyDescent="0.25">
      <c r="A1303" s="86" t="s">
        <v>3375</v>
      </c>
      <c r="B1303" s="86"/>
      <c r="C1303" s="86"/>
      <c r="D1303" s="86"/>
      <c r="E1303" s="86"/>
      <c r="F1303" s="86"/>
      <c r="G1303" s="86"/>
      <c r="H1303" s="87"/>
      <c r="I1303" s="75"/>
      <c r="J1303" s="1"/>
      <c r="K1303" s="24"/>
    </row>
    <row r="1304" spans="1:12" ht="15.75" x14ac:dyDescent="0.25">
      <c r="A1304" s="54" t="str">
        <f>'[1]Приложение для ПКК (на подпись)'!A1308</f>
        <v>Дополнение к прейскуранту (программы)</v>
      </c>
      <c r="B1304" s="55"/>
      <c r="C1304" s="55"/>
      <c r="D1304" s="56"/>
      <c r="E1304" s="56"/>
      <c r="F1304" s="57"/>
      <c r="G1304" s="55"/>
      <c r="H1304" s="9"/>
      <c r="I1304" s="75"/>
      <c r="J1304" s="1"/>
      <c r="K1304" s="24"/>
    </row>
    <row r="1305" spans="1:12" ht="49.5" x14ac:dyDescent="0.25">
      <c r="A1305" s="27" t="s">
        <v>3376</v>
      </c>
      <c r="B1305" s="58" t="s">
        <v>3377</v>
      </c>
      <c r="C1305" s="88" t="s">
        <v>3378</v>
      </c>
      <c r="D1305" s="88"/>
      <c r="E1305" s="59" t="s">
        <v>3379</v>
      </c>
      <c r="F1305" s="60" t="s">
        <v>3380</v>
      </c>
      <c r="G1305" s="61" t="s">
        <v>3381</v>
      </c>
      <c r="H1305" s="5" t="s">
        <v>5</v>
      </c>
      <c r="I1305" s="69" t="s">
        <v>6</v>
      </c>
      <c r="J1305" s="61" t="s">
        <v>7</v>
      </c>
      <c r="K1305" s="24"/>
    </row>
    <row r="1306" spans="1:12" ht="15.75" x14ac:dyDescent="0.25">
      <c r="A1306" s="62" t="s">
        <v>3382</v>
      </c>
      <c r="B1306" s="62"/>
      <c r="C1306" s="62"/>
      <c r="D1306" s="63"/>
      <c r="E1306" s="64"/>
      <c r="F1306" s="62"/>
      <c r="G1306" s="64"/>
      <c r="H1306" s="9"/>
      <c r="I1306" s="75"/>
      <c r="J1306" s="1"/>
      <c r="K1306" s="24"/>
    </row>
    <row r="1307" spans="1:12" ht="74.25" customHeight="1" x14ac:dyDescent="0.25">
      <c r="A1307" s="57">
        <v>300015</v>
      </c>
      <c r="B1307" s="56" t="s">
        <v>3383</v>
      </c>
      <c r="C1307" s="81" t="s">
        <v>3384</v>
      </c>
      <c r="D1307" s="81"/>
      <c r="E1307" s="65">
        <v>4</v>
      </c>
      <c r="F1307" s="65" t="s">
        <v>575</v>
      </c>
      <c r="G1307" s="57" t="s">
        <v>14</v>
      </c>
      <c r="H1307" s="9">
        <v>641</v>
      </c>
      <c r="I1307" s="75" t="s">
        <v>3385</v>
      </c>
      <c r="J1307" s="1" t="s">
        <v>3386</v>
      </c>
      <c r="K1307" s="24">
        <v>1833</v>
      </c>
      <c r="L1307" s="7" t="s">
        <v>4880</v>
      </c>
    </row>
    <row r="1308" spans="1:12" ht="117.75" customHeight="1" x14ac:dyDescent="0.25">
      <c r="A1308" s="57">
        <v>300127</v>
      </c>
      <c r="B1308" s="56" t="s">
        <v>3387</v>
      </c>
      <c r="C1308" s="81" t="s">
        <v>3388</v>
      </c>
      <c r="D1308" s="81"/>
      <c r="E1308" s="65">
        <v>4</v>
      </c>
      <c r="F1308" s="65" t="s">
        <v>575</v>
      </c>
      <c r="G1308" s="57" t="s">
        <v>272</v>
      </c>
      <c r="H1308" s="9">
        <v>810</v>
      </c>
      <c r="I1308" s="75" t="s">
        <v>3389</v>
      </c>
      <c r="J1308" s="1" t="s">
        <v>3390</v>
      </c>
      <c r="K1308" s="24">
        <v>2050</v>
      </c>
      <c r="L1308" s="7" t="s">
        <v>4881</v>
      </c>
    </row>
    <row r="1309" spans="1:12" ht="195.75" customHeight="1" x14ac:dyDescent="0.25">
      <c r="A1309" s="57">
        <v>300030</v>
      </c>
      <c r="B1309" s="56" t="s">
        <v>3391</v>
      </c>
      <c r="C1309" s="81" t="s">
        <v>3392</v>
      </c>
      <c r="D1309" s="81"/>
      <c r="E1309" s="65">
        <v>22</v>
      </c>
      <c r="F1309" s="65" t="s">
        <v>3393</v>
      </c>
      <c r="G1309" s="57" t="s">
        <v>14</v>
      </c>
      <c r="H1309" s="9">
        <v>2264</v>
      </c>
      <c r="I1309" s="75" t="s">
        <v>3394</v>
      </c>
      <c r="J1309" s="1" t="s">
        <v>3395</v>
      </c>
      <c r="K1309" s="24">
        <v>6659</v>
      </c>
      <c r="L1309" s="7" t="s">
        <v>4882</v>
      </c>
    </row>
    <row r="1310" spans="1:12" ht="203.25" customHeight="1" x14ac:dyDescent="0.25">
      <c r="A1310" s="57">
        <v>300129</v>
      </c>
      <c r="B1310" s="56" t="s">
        <v>3396</v>
      </c>
      <c r="C1310" s="83" t="s">
        <v>3397</v>
      </c>
      <c r="D1310" s="83"/>
      <c r="E1310" s="65">
        <v>24</v>
      </c>
      <c r="F1310" s="65" t="s">
        <v>3398</v>
      </c>
      <c r="G1310" s="57" t="s">
        <v>272</v>
      </c>
      <c r="H1310" s="9">
        <v>3012</v>
      </c>
      <c r="I1310" s="75" t="s">
        <v>3399</v>
      </c>
      <c r="J1310" s="1" t="s">
        <v>3400</v>
      </c>
      <c r="K1310" s="24">
        <v>7359</v>
      </c>
      <c r="L1310" s="7" t="s">
        <v>4883</v>
      </c>
    </row>
    <row r="1311" spans="1:12" ht="157.5" customHeight="1" x14ac:dyDescent="0.25">
      <c r="A1311" s="57">
        <v>300031</v>
      </c>
      <c r="B1311" s="70" t="s">
        <v>3401</v>
      </c>
      <c r="C1311" s="81" t="s">
        <v>3402</v>
      </c>
      <c r="D1311" s="81"/>
      <c r="E1311" s="65">
        <v>16</v>
      </c>
      <c r="F1311" s="65" t="s">
        <v>3403</v>
      </c>
      <c r="G1311" s="57" t="s">
        <v>14</v>
      </c>
      <c r="H1311" s="9">
        <v>1603</v>
      </c>
      <c r="I1311" s="75" t="s">
        <v>3404</v>
      </c>
      <c r="J1311" s="1" t="s">
        <v>3405</v>
      </c>
      <c r="K1311" s="24">
        <v>4790</v>
      </c>
      <c r="L1311" s="7" t="s">
        <v>4884</v>
      </c>
    </row>
    <row r="1312" spans="1:12" ht="15.75" x14ac:dyDescent="0.25">
      <c r="A1312" s="62" t="s">
        <v>3406</v>
      </c>
      <c r="B1312" s="62"/>
      <c r="C1312" s="62"/>
      <c r="D1312" s="63"/>
      <c r="E1312" s="64"/>
      <c r="F1312" s="64"/>
      <c r="G1312" s="64"/>
      <c r="H1312" s="9"/>
      <c r="I1312" s="75"/>
      <c r="J1312" s="1"/>
      <c r="K1312" s="24"/>
    </row>
    <row r="1313" spans="1:12" ht="78.75" x14ac:dyDescent="0.25">
      <c r="A1313" s="57">
        <v>300091</v>
      </c>
      <c r="B1313" s="56" t="s">
        <v>3407</v>
      </c>
      <c r="C1313" s="81" t="s">
        <v>3408</v>
      </c>
      <c r="D1313" s="81"/>
      <c r="E1313" s="65">
        <v>10</v>
      </c>
      <c r="F1313" s="65" t="s">
        <v>3409</v>
      </c>
      <c r="G1313" s="57" t="s">
        <v>14</v>
      </c>
      <c r="H1313" s="9">
        <v>749</v>
      </c>
      <c r="I1313" s="75" t="s">
        <v>3410</v>
      </c>
      <c r="J1313" s="1" t="s">
        <v>3411</v>
      </c>
      <c r="K1313" s="24">
        <v>2820</v>
      </c>
      <c r="L1313" s="7" t="s">
        <v>4885</v>
      </c>
    </row>
    <row r="1314" spans="1:12" ht="91.5" customHeight="1" x14ac:dyDescent="0.25">
      <c r="A1314" s="57">
        <v>300133</v>
      </c>
      <c r="B1314" s="56" t="s">
        <v>3412</v>
      </c>
      <c r="C1314" s="81" t="s">
        <v>3413</v>
      </c>
      <c r="D1314" s="81"/>
      <c r="E1314" s="65">
        <v>16</v>
      </c>
      <c r="F1314" s="65" t="s">
        <v>3409</v>
      </c>
      <c r="G1314" s="57" t="s">
        <v>14</v>
      </c>
      <c r="H1314" s="9">
        <v>1188</v>
      </c>
      <c r="I1314" s="75" t="s">
        <v>3414</v>
      </c>
      <c r="J1314" s="1" t="s">
        <v>3415</v>
      </c>
      <c r="K1314" s="24">
        <v>4170</v>
      </c>
      <c r="L1314" s="7" t="s">
        <v>4886</v>
      </c>
    </row>
    <row r="1315" spans="1:12" ht="15.75" x14ac:dyDescent="0.25">
      <c r="A1315" s="62" t="s">
        <v>3416</v>
      </c>
      <c r="B1315" s="62"/>
      <c r="C1315" s="62"/>
      <c r="D1315" s="63"/>
      <c r="E1315" s="64"/>
      <c r="F1315" s="62"/>
      <c r="G1315" s="64"/>
      <c r="H1315" s="9"/>
      <c r="I1315" s="75"/>
      <c r="J1315" s="1"/>
      <c r="K1315" s="24"/>
    </row>
    <row r="1316" spans="1:12" ht="57.75" customHeight="1" x14ac:dyDescent="0.25">
      <c r="A1316" s="57">
        <v>300006</v>
      </c>
      <c r="B1316" s="56" t="s">
        <v>3417</v>
      </c>
      <c r="C1316" s="81" t="s">
        <v>3418</v>
      </c>
      <c r="D1316" s="81"/>
      <c r="E1316" s="65">
        <v>6</v>
      </c>
      <c r="F1316" s="65" t="s">
        <v>1528</v>
      </c>
      <c r="G1316" s="57" t="s">
        <v>14</v>
      </c>
      <c r="H1316" s="9">
        <v>686</v>
      </c>
      <c r="I1316" s="75" t="s">
        <v>3419</v>
      </c>
      <c r="J1316" s="1" t="s">
        <v>3420</v>
      </c>
      <c r="K1316" s="24">
        <v>1970</v>
      </c>
      <c r="L1316" s="7" t="s">
        <v>4887</v>
      </c>
    </row>
    <row r="1317" spans="1:12" ht="15.75" x14ac:dyDescent="0.25">
      <c r="A1317" s="62" t="s">
        <v>3421</v>
      </c>
      <c r="B1317" s="62"/>
      <c r="C1317" s="62"/>
      <c r="D1317" s="63"/>
      <c r="E1317" s="64"/>
      <c r="F1317" s="64"/>
      <c r="G1317" s="64"/>
      <c r="H1317" s="9"/>
      <c r="I1317" s="75"/>
      <c r="J1317" s="1"/>
      <c r="K1317" s="24"/>
    </row>
    <row r="1318" spans="1:12" ht="75" customHeight="1" x14ac:dyDescent="0.25">
      <c r="A1318" s="57">
        <v>300007</v>
      </c>
      <c r="B1318" s="56" t="s">
        <v>3422</v>
      </c>
      <c r="C1318" s="81" t="s">
        <v>3423</v>
      </c>
      <c r="D1318" s="81"/>
      <c r="E1318" s="65">
        <v>5</v>
      </c>
      <c r="F1318" s="65" t="s">
        <v>575</v>
      </c>
      <c r="G1318" s="57" t="s">
        <v>14</v>
      </c>
      <c r="H1318" s="9">
        <v>378</v>
      </c>
      <c r="I1318" s="75" t="s">
        <v>3424</v>
      </c>
      <c r="J1318" s="1" t="s">
        <v>3425</v>
      </c>
      <c r="K1318" s="24">
        <v>1180</v>
      </c>
      <c r="L1318" s="7" t="s">
        <v>4888</v>
      </c>
    </row>
    <row r="1319" spans="1:12" ht="88.5" customHeight="1" x14ac:dyDescent="0.25">
      <c r="A1319" s="57">
        <v>300070</v>
      </c>
      <c r="B1319" s="56" t="s">
        <v>3426</v>
      </c>
      <c r="C1319" s="81" t="s">
        <v>3427</v>
      </c>
      <c r="D1319" s="81"/>
      <c r="E1319" s="65">
        <v>8</v>
      </c>
      <c r="F1319" s="65" t="s">
        <v>575</v>
      </c>
      <c r="G1319" s="57" t="s">
        <v>1194</v>
      </c>
      <c r="H1319" s="9">
        <v>2171</v>
      </c>
      <c r="I1319" s="75" t="s">
        <v>3428</v>
      </c>
      <c r="J1319" s="1" t="s">
        <v>3429</v>
      </c>
      <c r="K1319" s="24">
        <v>3840</v>
      </c>
      <c r="L1319" s="7" t="s">
        <v>4889</v>
      </c>
    </row>
    <row r="1320" spans="1:12" ht="15.75" x14ac:dyDescent="0.25">
      <c r="A1320" s="62" t="s">
        <v>3430</v>
      </c>
      <c r="B1320" s="62"/>
      <c r="C1320" s="62"/>
      <c r="D1320" s="63"/>
      <c r="E1320" s="64"/>
      <c r="F1320" s="64"/>
      <c r="G1320" s="64"/>
      <c r="H1320" s="9"/>
      <c r="I1320" s="75"/>
      <c r="J1320" s="1"/>
      <c r="K1320" s="24"/>
    </row>
    <row r="1321" spans="1:12" ht="59.25" customHeight="1" x14ac:dyDescent="0.25">
      <c r="A1321" s="57">
        <v>300103</v>
      </c>
      <c r="B1321" s="56" t="s">
        <v>3431</v>
      </c>
      <c r="C1321" s="81" t="s">
        <v>3432</v>
      </c>
      <c r="D1321" s="81"/>
      <c r="E1321" s="65">
        <v>3</v>
      </c>
      <c r="F1321" s="65" t="s">
        <v>575</v>
      </c>
      <c r="G1321" s="57" t="s">
        <v>14</v>
      </c>
      <c r="H1321" s="9">
        <v>642</v>
      </c>
      <c r="I1321" s="75" t="s">
        <v>3433</v>
      </c>
      <c r="J1321" s="1" t="s">
        <v>3434</v>
      </c>
      <c r="K1321" s="24">
        <v>1505</v>
      </c>
      <c r="L1321" s="7" t="s">
        <v>4890</v>
      </c>
    </row>
    <row r="1322" spans="1:12" ht="58.5" customHeight="1" x14ac:dyDescent="0.25">
      <c r="A1322" s="57">
        <v>300005</v>
      </c>
      <c r="B1322" s="56" t="s">
        <v>3435</v>
      </c>
      <c r="C1322" s="81" t="s">
        <v>3436</v>
      </c>
      <c r="D1322" s="81"/>
      <c r="E1322" s="65">
        <v>5</v>
      </c>
      <c r="F1322" s="65" t="s">
        <v>575</v>
      </c>
      <c r="G1322" s="57" t="s">
        <v>14</v>
      </c>
      <c r="H1322" s="9">
        <v>1236</v>
      </c>
      <c r="I1322" s="75" t="s">
        <v>3437</v>
      </c>
      <c r="J1322" s="1" t="s">
        <v>3438</v>
      </c>
      <c r="K1322" s="24">
        <v>2505</v>
      </c>
      <c r="L1322" s="7" t="s">
        <v>4891</v>
      </c>
    </row>
    <row r="1323" spans="1:12" ht="60" customHeight="1" x14ac:dyDescent="0.25">
      <c r="A1323" s="57">
        <v>300104</v>
      </c>
      <c r="B1323" s="56" t="s">
        <v>3439</v>
      </c>
      <c r="C1323" s="81" t="s">
        <v>3440</v>
      </c>
      <c r="D1323" s="81"/>
      <c r="E1323" s="65">
        <v>2</v>
      </c>
      <c r="F1323" s="65" t="s">
        <v>575</v>
      </c>
      <c r="G1323" s="57" t="s">
        <v>14</v>
      </c>
      <c r="H1323" s="9">
        <v>428</v>
      </c>
      <c r="I1323" s="75" t="s">
        <v>3441</v>
      </c>
      <c r="J1323" s="1" t="s">
        <v>3442</v>
      </c>
      <c r="K1323" s="24">
        <v>1055</v>
      </c>
      <c r="L1323" s="7" t="s">
        <v>4892</v>
      </c>
    </row>
    <row r="1324" spans="1:12" ht="15.75" x14ac:dyDescent="0.25">
      <c r="A1324" s="62" t="s">
        <v>3443</v>
      </c>
      <c r="B1324" s="62"/>
      <c r="C1324" s="62"/>
      <c r="D1324" s="63"/>
      <c r="E1324" s="64"/>
      <c r="F1324" s="62"/>
      <c r="G1324" s="64"/>
      <c r="H1324" s="9"/>
      <c r="I1324" s="75"/>
      <c r="J1324" s="1"/>
      <c r="K1324" s="24"/>
    </row>
    <row r="1325" spans="1:12" ht="47.25" x14ac:dyDescent="0.25">
      <c r="A1325" s="57">
        <v>300013</v>
      </c>
      <c r="B1325" s="56" t="s">
        <v>3444</v>
      </c>
      <c r="C1325" s="81" t="s">
        <v>3445</v>
      </c>
      <c r="D1325" s="81"/>
      <c r="E1325" s="65">
        <v>4</v>
      </c>
      <c r="F1325" s="65" t="s">
        <v>575</v>
      </c>
      <c r="G1325" s="57" t="s">
        <v>14</v>
      </c>
      <c r="H1325" s="9">
        <v>962</v>
      </c>
      <c r="I1325" s="75" t="s">
        <v>3446</v>
      </c>
      <c r="J1325" s="1" t="s">
        <v>3447</v>
      </c>
      <c r="K1325" s="24">
        <v>2220</v>
      </c>
      <c r="L1325" s="7" t="s">
        <v>4893</v>
      </c>
    </row>
    <row r="1326" spans="1:12" ht="47.25" x14ac:dyDescent="0.25">
      <c r="A1326" s="57">
        <v>300014</v>
      </c>
      <c r="B1326" s="56" t="s">
        <v>3448</v>
      </c>
      <c r="C1326" s="81" t="s">
        <v>3449</v>
      </c>
      <c r="D1326" s="81"/>
      <c r="E1326" s="65">
        <v>6</v>
      </c>
      <c r="F1326" s="65" t="s">
        <v>575</v>
      </c>
      <c r="G1326" s="57" t="s">
        <v>14</v>
      </c>
      <c r="H1326" s="13">
        <v>1438</v>
      </c>
      <c r="I1326" s="75" t="s">
        <v>3450</v>
      </c>
      <c r="J1326" s="1" t="s">
        <v>3451</v>
      </c>
      <c r="K1326" s="24">
        <v>3435</v>
      </c>
      <c r="L1326" s="7" t="s">
        <v>4894</v>
      </c>
    </row>
    <row r="1327" spans="1:12" ht="58.5" customHeight="1" x14ac:dyDescent="0.25">
      <c r="A1327" s="57">
        <v>300132</v>
      </c>
      <c r="B1327" s="56" t="s">
        <v>3452</v>
      </c>
      <c r="C1327" s="81" t="s">
        <v>3453</v>
      </c>
      <c r="D1327" s="81"/>
      <c r="E1327" s="65">
        <v>7</v>
      </c>
      <c r="F1327" s="65" t="s">
        <v>575</v>
      </c>
      <c r="G1327" s="57" t="s">
        <v>14</v>
      </c>
      <c r="H1327" s="9">
        <v>1699</v>
      </c>
      <c r="I1327" s="75" t="s">
        <v>3454</v>
      </c>
      <c r="J1327" s="1" t="s">
        <v>3455</v>
      </c>
      <c r="K1327" s="24">
        <v>4015</v>
      </c>
      <c r="L1327" s="7" t="s">
        <v>4895</v>
      </c>
    </row>
    <row r="1328" spans="1:12" ht="47.25" x14ac:dyDescent="0.25">
      <c r="A1328" s="57">
        <v>300105</v>
      </c>
      <c r="B1328" s="56" t="s">
        <v>3456</v>
      </c>
      <c r="C1328" s="81" t="s">
        <v>3457</v>
      </c>
      <c r="D1328" s="81"/>
      <c r="E1328" s="65">
        <v>5</v>
      </c>
      <c r="F1328" s="65" t="s">
        <v>575</v>
      </c>
      <c r="G1328" s="57" t="s">
        <v>14</v>
      </c>
      <c r="H1328" s="9">
        <v>1188</v>
      </c>
      <c r="I1328" s="75" t="s">
        <v>3458</v>
      </c>
      <c r="J1328" s="1" t="s">
        <v>3459</v>
      </c>
      <c r="K1328" s="24">
        <v>2775</v>
      </c>
      <c r="L1328" s="7" t="s">
        <v>4896</v>
      </c>
    </row>
    <row r="1329" spans="1:12" ht="47.25" x14ac:dyDescent="0.25">
      <c r="A1329" s="57">
        <v>300106</v>
      </c>
      <c r="B1329" s="56" t="s">
        <v>3460</v>
      </c>
      <c r="C1329" s="81" t="s">
        <v>3461</v>
      </c>
      <c r="D1329" s="81"/>
      <c r="E1329" s="65">
        <v>6</v>
      </c>
      <c r="F1329" s="65" t="s">
        <v>575</v>
      </c>
      <c r="G1329" s="57" t="s">
        <v>14</v>
      </c>
      <c r="H1329" s="9">
        <v>1337</v>
      </c>
      <c r="I1329" s="75" t="s">
        <v>3462</v>
      </c>
      <c r="J1329" s="1" t="s">
        <v>3463</v>
      </c>
      <c r="K1329" s="24">
        <v>3020</v>
      </c>
      <c r="L1329" s="7" t="s">
        <v>4897</v>
      </c>
    </row>
    <row r="1330" spans="1:12" ht="15.75" x14ac:dyDescent="0.25">
      <c r="A1330" s="62" t="s">
        <v>3464</v>
      </c>
      <c r="B1330" s="62"/>
      <c r="C1330" s="62"/>
      <c r="D1330" s="63"/>
      <c r="E1330" s="64"/>
      <c r="F1330" s="62"/>
      <c r="G1330" s="64"/>
      <c r="H1330" s="9"/>
      <c r="I1330" s="75"/>
      <c r="J1330" s="1"/>
      <c r="K1330" s="24"/>
    </row>
    <row r="1331" spans="1:12" ht="78" customHeight="1" x14ac:dyDescent="0.25">
      <c r="A1331" s="57">
        <v>300004</v>
      </c>
      <c r="B1331" s="56" t="s">
        <v>3465</v>
      </c>
      <c r="C1331" s="81" t="s">
        <v>3466</v>
      </c>
      <c r="D1331" s="81"/>
      <c r="E1331" s="65">
        <v>6</v>
      </c>
      <c r="F1331" s="65" t="s">
        <v>575</v>
      </c>
      <c r="G1331" s="57" t="s">
        <v>787</v>
      </c>
      <c r="H1331" s="9">
        <v>2020</v>
      </c>
      <c r="I1331" s="75" t="s">
        <v>3467</v>
      </c>
      <c r="J1331" s="1" t="s">
        <v>3468</v>
      </c>
      <c r="K1331" s="24">
        <v>2220</v>
      </c>
      <c r="L1331" s="7" t="s">
        <v>4898</v>
      </c>
    </row>
    <row r="1332" spans="1:12" ht="90.75" customHeight="1" x14ac:dyDescent="0.25">
      <c r="A1332" s="57">
        <v>300107</v>
      </c>
      <c r="B1332" s="56" t="s">
        <v>3469</v>
      </c>
      <c r="C1332" s="81" t="s">
        <v>3470</v>
      </c>
      <c r="D1332" s="81"/>
      <c r="E1332" s="65">
        <v>4</v>
      </c>
      <c r="F1332" s="65" t="s">
        <v>575</v>
      </c>
      <c r="G1332" s="57" t="s">
        <v>272</v>
      </c>
      <c r="H1332" s="9">
        <v>1229</v>
      </c>
      <c r="I1332" s="75" t="s">
        <v>3471</v>
      </c>
      <c r="J1332" s="1" t="s">
        <v>3472</v>
      </c>
      <c r="K1332" s="24">
        <v>2630</v>
      </c>
      <c r="L1332" s="7" t="s">
        <v>4899</v>
      </c>
    </row>
    <row r="1333" spans="1:12" ht="96.75" customHeight="1" x14ac:dyDescent="0.25">
      <c r="A1333" s="57">
        <v>300157</v>
      </c>
      <c r="B1333" s="56" t="s">
        <v>3473</v>
      </c>
      <c r="C1333" s="81" t="s">
        <v>3474</v>
      </c>
      <c r="D1333" s="81"/>
      <c r="E1333" s="65">
        <v>8</v>
      </c>
      <c r="F1333" s="65" t="s">
        <v>575</v>
      </c>
      <c r="G1333" s="57" t="s">
        <v>272</v>
      </c>
      <c r="H1333" s="9">
        <v>2196</v>
      </c>
      <c r="I1333" s="75" t="s">
        <v>3475</v>
      </c>
      <c r="J1333" s="1" t="s">
        <v>3476</v>
      </c>
      <c r="K1333" s="24">
        <v>5360</v>
      </c>
      <c r="L1333" s="7" t="s">
        <v>4900</v>
      </c>
    </row>
    <row r="1334" spans="1:12" ht="107.25" customHeight="1" x14ac:dyDescent="0.25">
      <c r="A1334" s="66">
        <v>300108</v>
      </c>
      <c r="B1334" s="56" t="s">
        <v>3477</v>
      </c>
      <c r="C1334" s="81" t="s">
        <v>3478</v>
      </c>
      <c r="D1334" s="81"/>
      <c r="E1334" s="65">
        <v>10</v>
      </c>
      <c r="F1334" s="65" t="s">
        <v>575</v>
      </c>
      <c r="G1334" s="57" t="s">
        <v>787</v>
      </c>
      <c r="H1334" s="9">
        <v>3746</v>
      </c>
      <c r="I1334" s="75" t="s">
        <v>3479</v>
      </c>
      <c r="J1334" s="1" t="s">
        <v>3480</v>
      </c>
      <c r="K1334" s="24">
        <v>6520</v>
      </c>
      <c r="L1334" s="7" t="s">
        <v>4901</v>
      </c>
    </row>
    <row r="1335" spans="1:12" ht="110.25" x14ac:dyDescent="0.25">
      <c r="A1335" s="57">
        <v>300123</v>
      </c>
      <c r="B1335" s="56" t="s">
        <v>3481</v>
      </c>
      <c r="C1335" s="81" t="s">
        <v>3482</v>
      </c>
      <c r="D1335" s="81"/>
      <c r="E1335" s="65">
        <v>14</v>
      </c>
      <c r="F1335" s="65" t="s">
        <v>3483</v>
      </c>
      <c r="G1335" s="57" t="s">
        <v>19</v>
      </c>
      <c r="H1335" s="9">
        <v>1603</v>
      </c>
      <c r="I1335" s="75" t="s">
        <v>3484</v>
      </c>
      <c r="J1335" s="1" t="s">
        <v>3485</v>
      </c>
      <c r="K1335" s="24">
        <v>4087</v>
      </c>
      <c r="L1335" s="7" t="s">
        <v>4902</v>
      </c>
    </row>
    <row r="1336" spans="1:12" ht="180" customHeight="1" x14ac:dyDescent="0.25">
      <c r="A1336" s="57">
        <v>300124</v>
      </c>
      <c r="B1336" s="56" t="s">
        <v>3486</v>
      </c>
      <c r="C1336" s="81" t="s">
        <v>3487</v>
      </c>
      <c r="D1336" s="81"/>
      <c r="E1336" s="65">
        <v>21</v>
      </c>
      <c r="F1336" s="65" t="s">
        <v>3483</v>
      </c>
      <c r="G1336" s="57" t="s">
        <v>787</v>
      </c>
      <c r="H1336" s="9">
        <v>3914</v>
      </c>
      <c r="I1336" s="75" t="s">
        <v>3488</v>
      </c>
      <c r="J1336" s="1" t="s">
        <v>3489</v>
      </c>
      <c r="K1336" s="24">
        <v>6187</v>
      </c>
      <c r="L1336" s="7" t="s">
        <v>4903</v>
      </c>
    </row>
    <row r="1337" spans="1:12" ht="15.75" x14ac:dyDescent="0.25">
      <c r="A1337" s="62" t="s">
        <v>3490</v>
      </c>
      <c r="B1337" s="65"/>
      <c r="C1337" s="65"/>
      <c r="D1337" s="65"/>
      <c r="E1337" s="65"/>
      <c r="F1337" s="65"/>
      <c r="G1337" s="57"/>
      <c r="H1337" s="9"/>
      <c r="I1337" s="75"/>
      <c r="J1337" s="1"/>
      <c r="K1337" s="24"/>
    </row>
    <row r="1338" spans="1:12" ht="252" x14ac:dyDescent="0.25">
      <c r="A1338" s="57">
        <v>300109</v>
      </c>
      <c r="B1338" s="56" t="s">
        <v>3491</v>
      </c>
      <c r="C1338" s="82" t="s">
        <v>3492</v>
      </c>
      <c r="D1338" s="82"/>
      <c r="E1338" s="65">
        <v>27</v>
      </c>
      <c r="F1338" s="65" t="s">
        <v>3493</v>
      </c>
      <c r="G1338" s="57" t="s">
        <v>272</v>
      </c>
      <c r="H1338" s="9">
        <v>3654</v>
      </c>
      <c r="I1338" s="75" t="s">
        <v>3494</v>
      </c>
      <c r="J1338" s="1" t="s">
        <v>3495</v>
      </c>
      <c r="K1338" s="24">
        <v>9807</v>
      </c>
      <c r="L1338" s="7" t="s">
        <v>4904</v>
      </c>
    </row>
    <row r="1339" spans="1:12" ht="282.75" customHeight="1" x14ac:dyDescent="0.25">
      <c r="A1339" s="57">
        <v>300112</v>
      </c>
      <c r="B1339" s="56" t="s">
        <v>3496</v>
      </c>
      <c r="C1339" s="82" t="s">
        <v>3497</v>
      </c>
      <c r="D1339" s="82"/>
      <c r="E1339" s="65">
        <v>23</v>
      </c>
      <c r="F1339" s="65" t="s">
        <v>3498</v>
      </c>
      <c r="G1339" s="57" t="s">
        <v>19</v>
      </c>
      <c r="H1339" s="9">
        <v>1751</v>
      </c>
      <c r="I1339" s="75" t="s">
        <v>3499</v>
      </c>
      <c r="J1339" s="1" t="s">
        <v>3500</v>
      </c>
      <c r="K1339" s="24">
        <v>3870</v>
      </c>
      <c r="L1339" s="7" t="s">
        <v>4905</v>
      </c>
    </row>
    <row r="1340" spans="1:12" ht="114.75" customHeight="1" x14ac:dyDescent="0.25">
      <c r="A1340" s="57">
        <v>300113</v>
      </c>
      <c r="B1340" s="56" t="s">
        <v>3501</v>
      </c>
      <c r="C1340" s="82" t="s">
        <v>3502</v>
      </c>
      <c r="D1340" s="82"/>
      <c r="E1340" s="65">
        <v>4</v>
      </c>
      <c r="F1340" s="65" t="s">
        <v>3503</v>
      </c>
      <c r="G1340" s="57" t="s">
        <v>14</v>
      </c>
      <c r="H1340" s="9">
        <v>571</v>
      </c>
      <c r="I1340" s="75" t="s">
        <v>3504</v>
      </c>
      <c r="J1340" s="1" t="s">
        <v>3505</v>
      </c>
      <c r="K1340" s="24">
        <v>1230</v>
      </c>
      <c r="L1340" s="7" t="s">
        <v>4906</v>
      </c>
    </row>
    <row r="1341" spans="1:12" ht="15.75" x14ac:dyDescent="0.25">
      <c r="A1341" s="62" t="s">
        <v>3506</v>
      </c>
      <c r="B1341" s="62"/>
      <c r="C1341" s="62"/>
      <c r="D1341" s="63"/>
      <c r="E1341" s="64"/>
      <c r="F1341" s="64"/>
      <c r="G1341" s="64"/>
      <c r="H1341" s="9"/>
      <c r="I1341" s="75"/>
      <c r="J1341" s="1"/>
      <c r="K1341" s="24"/>
    </row>
    <row r="1342" spans="1:12" ht="121.5" customHeight="1" x14ac:dyDescent="0.25">
      <c r="A1342" s="57">
        <v>300023</v>
      </c>
      <c r="B1342" s="67" t="s">
        <v>3507</v>
      </c>
      <c r="C1342" s="82" t="s">
        <v>3508</v>
      </c>
      <c r="D1342" s="82"/>
      <c r="E1342" s="65">
        <v>3</v>
      </c>
      <c r="F1342" s="65" t="s">
        <v>575</v>
      </c>
      <c r="G1342" s="57" t="s">
        <v>272</v>
      </c>
      <c r="H1342" s="9">
        <v>1508</v>
      </c>
      <c r="I1342" s="75" t="s">
        <v>3509</v>
      </c>
      <c r="J1342" s="1" t="s">
        <v>3510</v>
      </c>
      <c r="K1342" s="24">
        <v>1710</v>
      </c>
      <c r="L1342" s="7" t="s">
        <v>4907</v>
      </c>
    </row>
    <row r="1343" spans="1:12" ht="116.25" customHeight="1" x14ac:dyDescent="0.25">
      <c r="A1343" s="57">
        <v>300024</v>
      </c>
      <c r="B1343" s="67" t="s">
        <v>3511</v>
      </c>
      <c r="C1343" s="82" t="s">
        <v>3512</v>
      </c>
      <c r="D1343" s="82"/>
      <c r="E1343" s="65">
        <v>4</v>
      </c>
      <c r="F1343" s="65" t="s">
        <v>575</v>
      </c>
      <c r="G1343" s="57" t="s">
        <v>272</v>
      </c>
      <c r="H1343" s="9">
        <v>1836</v>
      </c>
      <c r="I1343" s="75" t="s">
        <v>3513</v>
      </c>
      <c r="J1343" s="1" t="s">
        <v>3514</v>
      </c>
      <c r="K1343" s="24">
        <v>2060</v>
      </c>
      <c r="L1343" s="7" t="s">
        <v>4908</v>
      </c>
    </row>
    <row r="1344" spans="1:12" ht="119.25" customHeight="1" x14ac:dyDescent="0.25">
      <c r="A1344" s="57">
        <v>300155</v>
      </c>
      <c r="B1344" s="67" t="s">
        <v>3515</v>
      </c>
      <c r="C1344" s="82" t="s">
        <v>3508</v>
      </c>
      <c r="D1344" s="82"/>
      <c r="E1344" s="65">
        <v>3</v>
      </c>
      <c r="F1344" s="65" t="s">
        <v>575</v>
      </c>
      <c r="G1344" s="57" t="s">
        <v>272</v>
      </c>
      <c r="H1344" s="9">
        <v>1472</v>
      </c>
      <c r="I1344" s="75" t="s">
        <v>3516</v>
      </c>
      <c r="J1344" s="1" t="s">
        <v>3515</v>
      </c>
      <c r="K1344" s="24">
        <v>1750</v>
      </c>
      <c r="L1344" s="7" t="s">
        <v>4909</v>
      </c>
    </row>
    <row r="1345" spans="1:12" ht="110.25" x14ac:dyDescent="0.25">
      <c r="A1345" s="57">
        <v>300088</v>
      </c>
      <c r="B1345" s="67" t="s">
        <v>3517</v>
      </c>
      <c r="C1345" s="82" t="s">
        <v>3518</v>
      </c>
      <c r="D1345" s="82"/>
      <c r="E1345" s="65">
        <v>3</v>
      </c>
      <c r="F1345" s="65" t="s">
        <v>575</v>
      </c>
      <c r="G1345" s="57" t="s">
        <v>787</v>
      </c>
      <c r="H1345" s="9">
        <v>2635</v>
      </c>
      <c r="I1345" s="75" t="s">
        <v>3519</v>
      </c>
      <c r="J1345" s="1" t="s">
        <v>3520</v>
      </c>
      <c r="K1345" s="24">
        <v>3920</v>
      </c>
      <c r="L1345" s="7" t="s">
        <v>4910</v>
      </c>
    </row>
    <row r="1346" spans="1:12" ht="102.75" customHeight="1" x14ac:dyDescent="0.25">
      <c r="A1346" s="57">
        <v>300089</v>
      </c>
      <c r="B1346" s="67" t="s">
        <v>3521</v>
      </c>
      <c r="C1346" s="82" t="s">
        <v>3522</v>
      </c>
      <c r="D1346" s="82"/>
      <c r="E1346" s="65">
        <v>4</v>
      </c>
      <c r="F1346" s="65" t="s">
        <v>575</v>
      </c>
      <c r="G1346" s="57" t="s">
        <v>787</v>
      </c>
      <c r="H1346" s="9">
        <v>3322</v>
      </c>
      <c r="I1346" s="75" t="s">
        <v>3523</v>
      </c>
      <c r="J1346" s="1" t="s">
        <v>3524</v>
      </c>
      <c r="K1346" s="24">
        <v>4360</v>
      </c>
      <c r="L1346" s="7" t="s">
        <v>4911</v>
      </c>
    </row>
    <row r="1347" spans="1:12" ht="137.25" customHeight="1" x14ac:dyDescent="0.25">
      <c r="A1347" s="57">
        <v>300137</v>
      </c>
      <c r="B1347" s="67" t="s">
        <v>3525</v>
      </c>
      <c r="C1347" s="82" t="s">
        <v>3526</v>
      </c>
      <c r="D1347" s="82"/>
      <c r="E1347" s="65">
        <v>2</v>
      </c>
      <c r="F1347" s="65" t="s">
        <v>575</v>
      </c>
      <c r="G1347" s="57" t="s">
        <v>272</v>
      </c>
      <c r="H1347" s="9">
        <v>3240</v>
      </c>
      <c r="I1347" s="75" t="s">
        <v>3527</v>
      </c>
      <c r="J1347" s="1" t="s">
        <v>3528</v>
      </c>
      <c r="K1347" s="24">
        <v>4090</v>
      </c>
      <c r="L1347" s="7" t="s">
        <v>4912</v>
      </c>
    </row>
    <row r="1348" spans="1:12" ht="15.75" x14ac:dyDescent="0.25">
      <c r="A1348" s="62" t="s">
        <v>3529</v>
      </c>
      <c r="B1348" s="62"/>
      <c r="C1348" s="62"/>
      <c r="D1348" s="63"/>
      <c r="E1348" s="64"/>
      <c r="F1348" s="62"/>
      <c r="G1348" s="64"/>
      <c r="H1348" s="9"/>
      <c r="I1348" s="75"/>
      <c r="J1348" s="1"/>
      <c r="K1348" s="24"/>
    </row>
    <row r="1349" spans="1:12" ht="156" customHeight="1" x14ac:dyDescent="0.25">
      <c r="A1349" s="68">
        <v>310001</v>
      </c>
      <c r="B1349" s="56" t="s">
        <v>3530</v>
      </c>
      <c r="C1349" s="81" t="s">
        <v>3531</v>
      </c>
      <c r="D1349" s="81"/>
      <c r="E1349" s="65">
        <v>14</v>
      </c>
      <c r="F1349" s="65" t="s">
        <v>1660</v>
      </c>
      <c r="G1349" s="57" t="s">
        <v>272</v>
      </c>
      <c r="H1349" s="9">
        <v>883</v>
      </c>
      <c r="I1349" s="75" t="s">
        <v>3532</v>
      </c>
      <c r="J1349" s="1" t="s">
        <v>3533</v>
      </c>
      <c r="K1349" s="24">
        <v>1540</v>
      </c>
      <c r="L1349" s="7" t="s">
        <v>4913</v>
      </c>
    </row>
    <row r="1350" spans="1:12" ht="197.25" customHeight="1" x14ac:dyDescent="0.25">
      <c r="A1350" s="66">
        <v>310002</v>
      </c>
      <c r="B1350" s="56" t="s">
        <v>3534</v>
      </c>
      <c r="C1350" s="81" t="s">
        <v>3535</v>
      </c>
      <c r="D1350" s="81"/>
      <c r="E1350" s="65">
        <v>16</v>
      </c>
      <c r="F1350" s="65" t="s">
        <v>3536</v>
      </c>
      <c r="G1350" s="57" t="s">
        <v>272</v>
      </c>
      <c r="H1350" s="9">
        <v>998</v>
      </c>
      <c r="I1350" s="75" t="s">
        <v>3537</v>
      </c>
      <c r="J1350" s="1" t="s">
        <v>3538</v>
      </c>
      <c r="K1350" s="24">
        <v>1860</v>
      </c>
      <c r="L1350" s="7" t="s">
        <v>4914</v>
      </c>
    </row>
    <row r="1351" spans="1:12" ht="197.25" customHeight="1" x14ac:dyDescent="0.25">
      <c r="A1351" s="66">
        <v>310003</v>
      </c>
      <c r="B1351" s="56" t="s">
        <v>3539</v>
      </c>
      <c r="C1351" s="81" t="s">
        <v>3540</v>
      </c>
      <c r="D1351" s="81"/>
      <c r="E1351" s="65">
        <v>18</v>
      </c>
      <c r="F1351" s="65" t="s">
        <v>1660</v>
      </c>
      <c r="G1351" s="57" t="s">
        <v>272</v>
      </c>
      <c r="H1351" s="9">
        <v>1182</v>
      </c>
      <c r="I1351" s="75" t="s">
        <v>3541</v>
      </c>
      <c r="J1351" s="1" t="s">
        <v>3542</v>
      </c>
      <c r="K1351" s="24">
        <v>2560</v>
      </c>
      <c r="L1351" s="7" t="s">
        <v>4915</v>
      </c>
    </row>
    <row r="1352" spans="1:12" ht="233.25" customHeight="1" x14ac:dyDescent="0.25">
      <c r="A1352" s="66">
        <v>310004</v>
      </c>
      <c r="B1352" s="56" t="s">
        <v>3543</v>
      </c>
      <c r="C1352" s="81" t="s">
        <v>3544</v>
      </c>
      <c r="D1352" s="81"/>
      <c r="E1352" s="65">
        <v>20</v>
      </c>
      <c r="F1352" s="65" t="s">
        <v>3536</v>
      </c>
      <c r="G1352" s="57" t="s">
        <v>272</v>
      </c>
      <c r="H1352" s="9">
        <v>1385</v>
      </c>
      <c r="I1352" s="75" t="s">
        <v>3545</v>
      </c>
      <c r="J1352" s="1" t="s">
        <v>3546</v>
      </c>
      <c r="K1352" s="24">
        <v>2951</v>
      </c>
      <c r="L1352" s="7" t="s">
        <v>4916</v>
      </c>
    </row>
    <row r="1353" spans="1:12" ht="15.75" x14ac:dyDescent="0.25">
      <c r="A1353" s="62" t="s">
        <v>3547</v>
      </c>
      <c r="B1353" s="62"/>
      <c r="C1353" s="62"/>
      <c r="D1353" s="63"/>
      <c r="E1353" s="64"/>
      <c r="F1353" s="62"/>
      <c r="G1353" s="64"/>
      <c r="H1353" s="9"/>
      <c r="I1353" s="75"/>
      <c r="J1353" s="1"/>
      <c r="K1353" s="24"/>
    </row>
    <row r="1354" spans="1:12" ht="119.25" customHeight="1" x14ac:dyDescent="0.25">
      <c r="A1354" s="57">
        <v>300055</v>
      </c>
      <c r="B1354" s="67" t="s">
        <v>3548</v>
      </c>
      <c r="C1354" s="81" t="s">
        <v>3549</v>
      </c>
      <c r="D1354" s="81"/>
      <c r="E1354" s="65">
        <v>7</v>
      </c>
      <c r="F1354" s="65" t="s">
        <v>175</v>
      </c>
      <c r="G1354" s="57" t="s">
        <v>14</v>
      </c>
      <c r="H1354" s="9">
        <v>655</v>
      </c>
      <c r="I1354" s="75" t="s">
        <v>3550</v>
      </c>
      <c r="J1354" s="1" t="s">
        <v>3551</v>
      </c>
      <c r="K1354" s="24">
        <v>2240</v>
      </c>
      <c r="L1354" s="7" t="s">
        <v>4917</v>
      </c>
    </row>
    <row r="1355" spans="1:12" ht="119.25" customHeight="1" x14ac:dyDescent="0.25">
      <c r="A1355" s="66">
        <v>300056</v>
      </c>
      <c r="B1355" s="67" t="s">
        <v>3552</v>
      </c>
      <c r="C1355" s="81" t="s">
        <v>3553</v>
      </c>
      <c r="D1355" s="81"/>
      <c r="E1355" s="65">
        <v>9</v>
      </c>
      <c r="F1355" s="65" t="s">
        <v>29</v>
      </c>
      <c r="G1355" s="57" t="s">
        <v>14</v>
      </c>
      <c r="H1355" s="9">
        <v>834</v>
      </c>
      <c r="I1355" s="75" t="s">
        <v>3554</v>
      </c>
      <c r="J1355" s="1" t="s">
        <v>3555</v>
      </c>
      <c r="K1355" s="24">
        <v>2890</v>
      </c>
      <c r="L1355" s="7" t="s">
        <v>4918</v>
      </c>
    </row>
    <row r="1356" spans="1:12" ht="155.25" customHeight="1" x14ac:dyDescent="0.25">
      <c r="A1356" s="66">
        <v>300057</v>
      </c>
      <c r="B1356" s="67" t="s">
        <v>3556</v>
      </c>
      <c r="C1356" s="81" t="s">
        <v>3557</v>
      </c>
      <c r="D1356" s="81"/>
      <c r="E1356" s="65">
        <v>12</v>
      </c>
      <c r="F1356" s="65" t="s">
        <v>29</v>
      </c>
      <c r="G1356" s="57" t="s">
        <v>14</v>
      </c>
      <c r="H1356" s="9">
        <v>1018</v>
      </c>
      <c r="I1356" s="75" t="s">
        <v>3558</v>
      </c>
      <c r="J1356" s="1" t="s">
        <v>3559</v>
      </c>
      <c r="K1356" s="24">
        <v>3520</v>
      </c>
      <c r="L1356" s="7" t="s">
        <v>4919</v>
      </c>
    </row>
    <row r="1357" spans="1:12" ht="180.75" customHeight="1" x14ac:dyDescent="0.25">
      <c r="A1357" s="66">
        <v>300058</v>
      </c>
      <c r="B1357" s="67" t="s">
        <v>3560</v>
      </c>
      <c r="C1357" s="81" t="s">
        <v>3561</v>
      </c>
      <c r="D1357" s="81"/>
      <c r="E1357" s="65">
        <v>15</v>
      </c>
      <c r="F1357" s="65" t="s">
        <v>29</v>
      </c>
      <c r="G1357" s="57" t="s">
        <v>14</v>
      </c>
      <c r="H1357" s="9">
        <v>1178</v>
      </c>
      <c r="I1357" s="75" t="s">
        <v>3562</v>
      </c>
      <c r="J1357" s="1" t="s">
        <v>3563</v>
      </c>
      <c r="K1357" s="24">
        <v>4210</v>
      </c>
      <c r="L1357" s="7" t="s">
        <v>4920</v>
      </c>
    </row>
    <row r="1358" spans="1:12" ht="15.75" x14ac:dyDescent="0.25">
      <c r="A1358" s="62" t="s">
        <v>3564</v>
      </c>
      <c r="B1358" s="62"/>
      <c r="C1358" s="62"/>
      <c r="D1358" s="63"/>
      <c r="E1358" s="64"/>
      <c r="F1358" s="62"/>
      <c r="G1358" s="64"/>
      <c r="H1358" s="9"/>
      <c r="I1358" s="75"/>
      <c r="J1358" s="1"/>
      <c r="K1358" s="24"/>
    </row>
    <row r="1359" spans="1:12" ht="75" customHeight="1" x14ac:dyDescent="0.25">
      <c r="A1359" s="57">
        <v>300008</v>
      </c>
      <c r="B1359" s="56" t="s">
        <v>3565</v>
      </c>
      <c r="C1359" s="81" t="s">
        <v>3566</v>
      </c>
      <c r="D1359" s="81"/>
      <c r="E1359" s="65">
        <v>8</v>
      </c>
      <c r="F1359" s="65" t="s">
        <v>575</v>
      </c>
      <c r="G1359" s="57" t="s">
        <v>14</v>
      </c>
      <c r="H1359" s="9">
        <v>2402</v>
      </c>
      <c r="I1359" s="75" t="s">
        <v>3567</v>
      </c>
      <c r="J1359" s="1" t="s">
        <v>3568</v>
      </c>
      <c r="K1359" s="24">
        <v>2602</v>
      </c>
      <c r="L1359" s="7" t="s">
        <v>4921</v>
      </c>
    </row>
    <row r="1360" spans="1:12" ht="72.75" customHeight="1" x14ac:dyDescent="0.25">
      <c r="A1360" s="57">
        <v>300093</v>
      </c>
      <c r="B1360" s="56" t="s">
        <v>3569</v>
      </c>
      <c r="C1360" s="81" t="s">
        <v>3570</v>
      </c>
      <c r="D1360" s="81"/>
      <c r="E1360" s="65">
        <v>5</v>
      </c>
      <c r="F1360" s="65" t="s">
        <v>3571</v>
      </c>
      <c r="G1360" s="57" t="s">
        <v>14</v>
      </c>
      <c r="H1360" s="9">
        <v>924</v>
      </c>
      <c r="I1360" s="75" t="s">
        <v>3572</v>
      </c>
      <c r="J1360" s="1" t="s">
        <v>3573</v>
      </c>
      <c r="K1360" s="24">
        <v>1990</v>
      </c>
      <c r="L1360" s="7" t="s">
        <v>4922</v>
      </c>
    </row>
    <row r="1361" spans="1:12" ht="72.75" customHeight="1" x14ac:dyDescent="0.25">
      <c r="A1361" s="57">
        <v>300094</v>
      </c>
      <c r="B1361" s="56" t="s">
        <v>3574</v>
      </c>
      <c r="C1361" s="81" t="s">
        <v>3575</v>
      </c>
      <c r="D1361" s="81"/>
      <c r="E1361" s="65">
        <v>3</v>
      </c>
      <c r="F1361" s="65" t="s">
        <v>575</v>
      </c>
      <c r="G1361" s="57" t="s">
        <v>14</v>
      </c>
      <c r="H1361" s="9">
        <v>384</v>
      </c>
      <c r="I1361" s="75" t="s">
        <v>3576</v>
      </c>
      <c r="J1361" s="1" t="s">
        <v>3577</v>
      </c>
      <c r="K1361" s="24">
        <v>790</v>
      </c>
      <c r="L1361" s="7" t="s">
        <v>4923</v>
      </c>
    </row>
    <row r="1362" spans="1:12" ht="59.25" customHeight="1" x14ac:dyDescent="0.25">
      <c r="A1362" s="57">
        <v>300095</v>
      </c>
      <c r="B1362" s="56" t="s">
        <v>3578</v>
      </c>
      <c r="C1362" s="81" t="s">
        <v>3579</v>
      </c>
      <c r="D1362" s="81"/>
      <c r="E1362" s="65">
        <v>4</v>
      </c>
      <c r="F1362" s="65" t="s">
        <v>575</v>
      </c>
      <c r="G1362" s="57" t="s">
        <v>787</v>
      </c>
      <c r="H1362" s="9">
        <v>2722</v>
      </c>
      <c r="I1362" s="75" t="s">
        <v>3580</v>
      </c>
      <c r="J1362" s="1" t="s">
        <v>3581</v>
      </c>
      <c r="K1362" s="24">
        <v>2982</v>
      </c>
      <c r="L1362" s="7" t="s">
        <v>4924</v>
      </c>
    </row>
    <row r="1363" spans="1:12" ht="96.75" customHeight="1" x14ac:dyDescent="0.25">
      <c r="A1363" s="57">
        <v>300134</v>
      </c>
      <c r="B1363" s="56" t="s">
        <v>3582</v>
      </c>
      <c r="C1363" s="81" t="s">
        <v>3583</v>
      </c>
      <c r="D1363" s="81"/>
      <c r="E1363" s="65">
        <v>6</v>
      </c>
      <c r="F1363" s="65" t="s">
        <v>3571</v>
      </c>
      <c r="G1363" s="57" t="s">
        <v>14</v>
      </c>
      <c r="H1363" s="9">
        <v>854</v>
      </c>
      <c r="I1363" s="75" t="s">
        <v>3584</v>
      </c>
      <c r="J1363" s="1" t="s">
        <v>3585</v>
      </c>
      <c r="K1363" s="24">
        <v>1780</v>
      </c>
      <c r="L1363" s="7" t="s">
        <v>4925</v>
      </c>
    </row>
    <row r="1364" spans="1:12" ht="15.75" x14ac:dyDescent="0.25">
      <c r="A1364" s="62" t="s">
        <v>3586</v>
      </c>
      <c r="B1364" s="64"/>
      <c r="C1364" s="62"/>
      <c r="D1364" s="63"/>
      <c r="E1364" s="64"/>
      <c r="F1364" s="62"/>
      <c r="G1364" s="64"/>
      <c r="H1364" s="9"/>
      <c r="I1364" s="75"/>
      <c r="J1364" s="1"/>
      <c r="K1364" s="24"/>
    </row>
    <row r="1365" spans="1:12" ht="61.5" customHeight="1" x14ac:dyDescent="0.25">
      <c r="A1365" s="57">
        <v>300020</v>
      </c>
      <c r="B1365" s="56" t="s">
        <v>3587</v>
      </c>
      <c r="C1365" s="81" t="s">
        <v>3588</v>
      </c>
      <c r="D1365" s="81"/>
      <c r="E1365" s="65">
        <v>5</v>
      </c>
      <c r="F1365" s="65" t="s">
        <v>575</v>
      </c>
      <c r="G1365" s="57" t="s">
        <v>1468</v>
      </c>
      <c r="H1365" s="9">
        <v>4807</v>
      </c>
      <c r="I1365" s="75" t="s">
        <v>3589</v>
      </c>
      <c r="J1365" s="1" t="s">
        <v>3590</v>
      </c>
      <c r="K1365" s="24">
        <v>5350</v>
      </c>
      <c r="L1365" s="7" t="s">
        <v>4926</v>
      </c>
    </row>
    <row r="1366" spans="1:12" ht="66.75" customHeight="1" x14ac:dyDescent="0.25">
      <c r="A1366" s="57">
        <v>300021</v>
      </c>
      <c r="B1366" s="56" t="s">
        <v>3591</v>
      </c>
      <c r="C1366" s="81" t="s">
        <v>3592</v>
      </c>
      <c r="D1366" s="81"/>
      <c r="E1366" s="65">
        <v>6</v>
      </c>
      <c r="F1366" s="65" t="s">
        <v>575</v>
      </c>
      <c r="G1366" s="57" t="s">
        <v>1468</v>
      </c>
      <c r="H1366" s="9">
        <v>5233</v>
      </c>
      <c r="I1366" s="75" t="s">
        <v>3593</v>
      </c>
      <c r="J1366" s="1" t="s">
        <v>3594</v>
      </c>
      <c r="K1366" s="24">
        <v>6950</v>
      </c>
      <c r="L1366" s="7" t="s">
        <v>4927</v>
      </c>
    </row>
    <row r="1367" spans="1:12" ht="15.75" x14ac:dyDescent="0.25">
      <c r="A1367" s="62" t="s">
        <v>3595</v>
      </c>
      <c r="B1367" s="64"/>
      <c r="C1367" s="62"/>
      <c r="D1367" s="63"/>
      <c r="E1367" s="64"/>
      <c r="F1367" s="62"/>
      <c r="G1367" s="64"/>
      <c r="H1367" s="9"/>
      <c r="I1367" s="75"/>
      <c r="J1367" s="1"/>
      <c r="K1367" s="24"/>
    </row>
    <row r="1368" spans="1:12" ht="69" customHeight="1" x14ac:dyDescent="0.25">
      <c r="A1368" s="57">
        <v>300009</v>
      </c>
      <c r="B1368" s="56" t="s">
        <v>3596</v>
      </c>
      <c r="C1368" s="81" t="s">
        <v>3597</v>
      </c>
      <c r="D1368" s="81"/>
      <c r="E1368" s="65">
        <v>3</v>
      </c>
      <c r="F1368" s="65" t="s">
        <v>575</v>
      </c>
      <c r="G1368" s="57" t="s">
        <v>272</v>
      </c>
      <c r="H1368" s="9">
        <v>730</v>
      </c>
      <c r="I1368" s="75" t="s">
        <v>3598</v>
      </c>
      <c r="J1368" s="1" t="s">
        <v>3599</v>
      </c>
      <c r="K1368" s="24">
        <v>1910</v>
      </c>
      <c r="L1368" s="7" t="s">
        <v>4928</v>
      </c>
    </row>
    <row r="1369" spans="1:12" ht="61.5" customHeight="1" x14ac:dyDescent="0.25">
      <c r="A1369" s="57">
        <v>300010</v>
      </c>
      <c r="B1369" s="56" t="s">
        <v>3600</v>
      </c>
      <c r="C1369" s="81" t="s">
        <v>3601</v>
      </c>
      <c r="D1369" s="81"/>
      <c r="E1369" s="65">
        <v>7</v>
      </c>
      <c r="F1369" s="65" t="s">
        <v>575</v>
      </c>
      <c r="G1369" s="57" t="s">
        <v>272</v>
      </c>
      <c r="H1369" s="9">
        <v>977</v>
      </c>
      <c r="I1369" s="75" t="s">
        <v>3602</v>
      </c>
      <c r="J1369" s="1" t="s">
        <v>3603</v>
      </c>
      <c r="K1369" s="24">
        <v>4050</v>
      </c>
      <c r="L1369" s="7" t="s">
        <v>4929</v>
      </c>
    </row>
    <row r="1370" spans="1:12" ht="84" customHeight="1" x14ac:dyDescent="0.25">
      <c r="A1370" s="57">
        <v>300012</v>
      </c>
      <c r="B1370" s="56" t="s">
        <v>3604</v>
      </c>
      <c r="C1370" s="81" t="s">
        <v>3605</v>
      </c>
      <c r="D1370" s="81"/>
      <c r="E1370" s="65">
        <v>9</v>
      </c>
      <c r="F1370" s="65" t="s">
        <v>575</v>
      </c>
      <c r="G1370" s="57" t="s">
        <v>14</v>
      </c>
      <c r="H1370" s="9">
        <v>698</v>
      </c>
      <c r="I1370" s="75" t="s">
        <v>3606</v>
      </c>
      <c r="J1370" s="1" t="s">
        <v>3607</v>
      </c>
      <c r="K1370" s="24">
        <v>2450</v>
      </c>
      <c r="L1370" s="7" t="s">
        <v>4930</v>
      </c>
    </row>
    <row r="1371" spans="1:12" ht="15.75" x14ac:dyDescent="0.25">
      <c r="A1371" s="62" t="s">
        <v>3608</v>
      </c>
      <c r="B1371" s="64"/>
      <c r="C1371" s="62"/>
      <c r="D1371" s="63"/>
      <c r="E1371" s="64"/>
      <c r="F1371" s="62"/>
      <c r="G1371" s="64"/>
      <c r="H1371" s="9"/>
      <c r="I1371" s="75"/>
      <c r="J1371" s="1"/>
      <c r="K1371" s="24"/>
    </row>
    <row r="1372" spans="1:12" ht="66" customHeight="1" x14ac:dyDescent="0.25">
      <c r="A1372" s="57">
        <v>300027</v>
      </c>
      <c r="B1372" s="56" t="s">
        <v>3609</v>
      </c>
      <c r="C1372" s="81" t="s">
        <v>3610</v>
      </c>
      <c r="D1372" s="81"/>
      <c r="E1372" s="65">
        <v>12</v>
      </c>
      <c r="F1372" s="65" t="s">
        <v>3611</v>
      </c>
      <c r="G1372" s="57" t="s">
        <v>14</v>
      </c>
      <c r="H1372" s="9">
        <v>949</v>
      </c>
      <c r="I1372" s="75" t="s">
        <v>3612</v>
      </c>
      <c r="J1372" s="1" t="s">
        <v>3613</v>
      </c>
      <c r="K1372" s="24">
        <v>3210</v>
      </c>
      <c r="L1372" s="7" t="s">
        <v>4931</v>
      </c>
    </row>
    <row r="1373" spans="1:12" ht="15.75" x14ac:dyDescent="0.25">
      <c r="A1373" s="62" t="s">
        <v>3614</v>
      </c>
      <c r="B1373" s="64"/>
      <c r="C1373" s="62"/>
      <c r="D1373" s="63"/>
      <c r="E1373" s="64"/>
      <c r="F1373" s="62"/>
      <c r="G1373" s="64"/>
      <c r="H1373" s="9"/>
      <c r="I1373" s="75"/>
      <c r="J1373" s="1"/>
      <c r="K1373" s="24"/>
    </row>
    <row r="1374" spans="1:12" ht="90" customHeight="1" x14ac:dyDescent="0.25">
      <c r="A1374" s="57">
        <v>300062</v>
      </c>
      <c r="B1374" s="56" t="s">
        <v>3615</v>
      </c>
      <c r="C1374" s="81" t="s">
        <v>3616</v>
      </c>
      <c r="D1374" s="81"/>
      <c r="E1374" s="65">
        <v>3</v>
      </c>
      <c r="F1374" s="65" t="s">
        <v>575</v>
      </c>
      <c r="G1374" s="57" t="s">
        <v>272</v>
      </c>
      <c r="H1374" s="9">
        <v>1853</v>
      </c>
      <c r="I1374" s="75" t="s">
        <v>3617</v>
      </c>
      <c r="J1374" s="1" t="s">
        <v>3618</v>
      </c>
      <c r="K1374" s="24">
        <v>2150</v>
      </c>
      <c r="L1374" s="7" t="s">
        <v>4932</v>
      </c>
    </row>
    <row r="1375" spans="1:12" ht="90" customHeight="1" x14ac:dyDescent="0.25">
      <c r="A1375" s="57">
        <v>300063</v>
      </c>
      <c r="B1375" s="56" t="s">
        <v>3619</v>
      </c>
      <c r="C1375" s="81" t="s">
        <v>3620</v>
      </c>
      <c r="D1375" s="81"/>
      <c r="E1375" s="65">
        <v>3</v>
      </c>
      <c r="F1375" s="65" t="s">
        <v>575</v>
      </c>
      <c r="G1375" s="57" t="s">
        <v>272</v>
      </c>
      <c r="H1375" s="9">
        <v>1853</v>
      </c>
      <c r="I1375" s="75" t="s">
        <v>3621</v>
      </c>
      <c r="J1375" s="1" t="s">
        <v>3622</v>
      </c>
      <c r="K1375" s="24">
        <v>2150</v>
      </c>
      <c r="L1375" s="7" t="s">
        <v>4933</v>
      </c>
    </row>
    <row r="1376" spans="1:12" ht="90" customHeight="1" x14ac:dyDescent="0.25">
      <c r="A1376" s="57">
        <v>300075</v>
      </c>
      <c r="B1376" s="56" t="s">
        <v>3623</v>
      </c>
      <c r="C1376" s="81" t="s">
        <v>3624</v>
      </c>
      <c r="D1376" s="81"/>
      <c r="E1376" s="65">
        <v>5</v>
      </c>
      <c r="F1376" s="65" t="s">
        <v>575</v>
      </c>
      <c r="G1376" s="57" t="s">
        <v>1194</v>
      </c>
      <c r="H1376" s="9">
        <v>7780</v>
      </c>
      <c r="I1376" s="75" t="s">
        <v>3625</v>
      </c>
      <c r="J1376" s="1" t="s">
        <v>3626</v>
      </c>
      <c r="K1376" s="24">
        <v>8380</v>
      </c>
      <c r="L1376" s="7" t="s">
        <v>4934</v>
      </c>
    </row>
    <row r="1377" spans="1:12" ht="15.75" x14ac:dyDescent="0.25">
      <c r="A1377" s="62" t="s">
        <v>3627</v>
      </c>
      <c r="B1377" s="56"/>
      <c r="C1377" s="56"/>
      <c r="D1377" s="56"/>
      <c r="E1377" s="65"/>
      <c r="F1377" s="65"/>
      <c r="G1377" s="57"/>
      <c r="H1377" s="9"/>
      <c r="I1377" s="75"/>
      <c r="J1377" s="1"/>
      <c r="K1377" s="24"/>
    </row>
    <row r="1378" spans="1:12" ht="123" customHeight="1" x14ac:dyDescent="0.25">
      <c r="A1378" s="57">
        <v>300022</v>
      </c>
      <c r="B1378" s="56" t="s">
        <v>3628</v>
      </c>
      <c r="C1378" s="81" t="s">
        <v>3629</v>
      </c>
      <c r="D1378" s="81"/>
      <c r="E1378" s="65">
        <v>4</v>
      </c>
      <c r="F1378" s="65" t="s">
        <v>3630</v>
      </c>
      <c r="G1378" s="57" t="s">
        <v>3356</v>
      </c>
      <c r="H1378" s="9">
        <v>1362</v>
      </c>
      <c r="I1378" s="75" t="s">
        <v>3631</v>
      </c>
      <c r="J1378" s="1" t="s">
        <v>3628</v>
      </c>
      <c r="K1378" s="24">
        <v>2480</v>
      </c>
      <c r="L1378" s="7" t="s">
        <v>4935</v>
      </c>
    </row>
    <row r="1379" spans="1:12" ht="63" x14ac:dyDescent="0.25">
      <c r="A1379" s="57">
        <v>300040</v>
      </c>
      <c r="B1379" s="56" t="s">
        <v>3632</v>
      </c>
      <c r="C1379" s="81" t="s">
        <v>3633</v>
      </c>
      <c r="D1379" s="81"/>
      <c r="E1379" s="65">
        <v>3</v>
      </c>
      <c r="F1379" s="65" t="s">
        <v>1027</v>
      </c>
      <c r="G1379" s="57" t="s">
        <v>3356</v>
      </c>
      <c r="H1379" s="9">
        <v>1418</v>
      </c>
      <c r="I1379" s="75" t="s">
        <v>3634</v>
      </c>
      <c r="J1379" s="1" t="s">
        <v>3632</v>
      </c>
      <c r="K1379" s="24">
        <v>2220</v>
      </c>
      <c r="L1379" s="7" t="s">
        <v>4936</v>
      </c>
    </row>
    <row r="1380" spans="1:12" ht="88.5" customHeight="1" x14ac:dyDescent="0.25">
      <c r="A1380" s="57">
        <v>300041</v>
      </c>
      <c r="B1380" s="56" t="s">
        <v>3635</v>
      </c>
      <c r="C1380" s="81" t="s">
        <v>3636</v>
      </c>
      <c r="D1380" s="81"/>
      <c r="E1380" s="65">
        <v>3</v>
      </c>
      <c r="F1380" s="65" t="s">
        <v>1027</v>
      </c>
      <c r="G1380" s="57" t="s">
        <v>3356</v>
      </c>
      <c r="H1380" s="9">
        <v>1418</v>
      </c>
      <c r="I1380" s="75" t="s">
        <v>3637</v>
      </c>
      <c r="J1380" s="1" t="s">
        <v>3635</v>
      </c>
      <c r="K1380" s="24">
        <v>2990</v>
      </c>
      <c r="L1380" s="7" t="s">
        <v>4937</v>
      </c>
    </row>
    <row r="1381" spans="1:12" ht="104.25" customHeight="1" x14ac:dyDescent="0.25">
      <c r="A1381" s="57">
        <v>300043</v>
      </c>
      <c r="B1381" s="56" t="s">
        <v>3638</v>
      </c>
      <c r="C1381" s="81" t="s">
        <v>3639</v>
      </c>
      <c r="D1381" s="81"/>
      <c r="E1381" s="65">
        <v>2</v>
      </c>
      <c r="F1381" s="65" t="s">
        <v>1027</v>
      </c>
      <c r="G1381" s="57" t="s">
        <v>3356</v>
      </c>
      <c r="H1381" s="9">
        <v>1688</v>
      </c>
      <c r="I1381" s="75" t="s">
        <v>3640</v>
      </c>
      <c r="J1381" s="1" t="s">
        <v>3638</v>
      </c>
      <c r="K1381" s="24">
        <v>2480</v>
      </c>
      <c r="L1381" s="7" t="s">
        <v>4938</v>
      </c>
    </row>
    <row r="1382" spans="1:12" ht="94.5" x14ac:dyDescent="0.25">
      <c r="A1382" s="57">
        <v>300444</v>
      </c>
      <c r="B1382" s="56" t="s">
        <v>3641</v>
      </c>
      <c r="C1382" s="81" t="s">
        <v>3639</v>
      </c>
      <c r="D1382" s="81"/>
      <c r="E1382" s="65">
        <v>2</v>
      </c>
      <c r="F1382" s="65" t="s">
        <v>1027</v>
      </c>
      <c r="G1382" s="57" t="s">
        <v>3356</v>
      </c>
      <c r="H1382" s="9">
        <v>1688</v>
      </c>
      <c r="I1382" s="75" t="s">
        <v>3642</v>
      </c>
      <c r="J1382" s="1" t="s">
        <v>3641</v>
      </c>
      <c r="K1382" s="24">
        <v>2850</v>
      </c>
      <c r="L1382" s="7" t="s">
        <v>4939</v>
      </c>
    </row>
    <row r="1383" spans="1:12" ht="15.75" x14ac:dyDescent="0.25">
      <c r="A1383" s="62" t="s">
        <v>3643</v>
      </c>
      <c r="B1383" s="64"/>
      <c r="C1383" s="62"/>
      <c r="D1383" s="63"/>
      <c r="E1383" s="64"/>
      <c r="F1383" s="62"/>
      <c r="G1383" s="64"/>
      <c r="H1383" s="9"/>
      <c r="I1383" s="75"/>
      <c r="J1383" s="1"/>
      <c r="K1383" s="24"/>
    </row>
    <row r="1384" spans="1:12" ht="58.5" customHeight="1" x14ac:dyDescent="0.25">
      <c r="A1384" s="57">
        <v>300076</v>
      </c>
      <c r="B1384" s="56" t="s">
        <v>3644</v>
      </c>
      <c r="C1384" s="81" t="s">
        <v>3645</v>
      </c>
      <c r="D1384" s="81"/>
      <c r="E1384" s="65">
        <v>2</v>
      </c>
      <c r="F1384" s="65" t="s">
        <v>3646</v>
      </c>
      <c r="G1384" s="57" t="s">
        <v>14</v>
      </c>
      <c r="H1384" s="9">
        <v>161</v>
      </c>
      <c r="I1384" s="75" t="s">
        <v>3647</v>
      </c>
      <c r="J1384" s="1" t="s">
        <v>3648</v>
      </c>
      <c r="K1384" s="24">
        <f>352</f>
        <v>352</v>
      </c>
      <c r="L1384" s="7" t="s">
        <v>4940</v>
      </c>
    </row>
    <row r="1385" spans="1:12" ht="83.25" customHeight="1" x14ac:dyDescent="0.25">
      <c r="A1385" s="57">
        <v>300077</v>
      </c>
      <c r="B1385" s="56" t="s">
        <v>3649</v>
      </c>
      <c r="C1385" s="81" t="s">
        <v>3650</v>
      </c>
      <c r="D1385" s="81"/>
      <c r="E1385" s="65">
        <v>3</v>
      </c>
      <c r="F1385" s="65" t="s">
        <v>3646</v>
      </c>
      <c r="G1385" s="57" t="s">
        <v>14</v>
      </c>
      <c r="H1385" s="9">
        <v>241</v>
      </c>
      <c r="I1385" s="75" t="s">
        <v>3651</v>
      </c>
      <c r="J1385" s="1" t="s">
        <v>3652</v>
      </c>
      <c r="K1385" s="24">
        <v>482</v>
      </c>
      <c r="L1385" s="7" t="s">
        <v>4941</v>
      </c>
    </row>
    <row r="1386" spans="1:12" ht="84" customHeight="1" x14ac:dyDescent="0.25">
      <c r="A1386" s="57">
        <v>300078</v>
      </c>
      <c r="B1386" s="56" t="s">
        <v>3653</v>
      </c>
      <c r="C1386" s="81" t="s">
        <v>3654</v>
      </c>
      <c r="D1386" s="81"/>
      <c r="E1386" s="65">
        <v>4</v>
      </c>
      <c r="F1386" s="65" t="s">
        <v>3409</v>
      </c>
      <c r="G1386" s="57" t="s">
        <v>14</v>
      </c>
      <c r="H1386" s="9">
        <v>1034</v>
      </c>
      <c r="I1386" s="75" t="s">
        <v>3655</v>
      </c>
      <c r="J1386" s="1" t="s">
        <v>3656</v>
      </c>
      <c r="K1386" s="24">
        <v>2068</v>
      </c>
      <c r="L1386" s="7" t="s">
        <v>4942</v>
      </c>
    </row>
    <row r="1387" spans="1:12" ht="94.5" customHeight="1" x14ac:dyDescent="0.25">
      <c r="A1387" s="57">
        <v>300079</v>
      </c>
      <c r="B1387" s="56" t="s">
        <v>3657</v>
      </c>
      <c r="C1387" s="81" t="s">
        <v>3658</v>
      </c>
      <c r="D1387" s="81"/>
      <c r="E1387" s="65">
        <v>2</v>
      </c>
      <c r="F1387" s="65" t="s">
        <v>3659</v>
      </c>
      <c r="G1387" s="57" t="s">
        <v>272</v>
      </c>
      <c r="H1387" s="9">
        <v>413</v>
      </c>
      <c r="I1387" s="75" t="s">
        <v>3660</v>
      </c>
      <c r="J1387" s="1" t="s">
        <v>3661</v>
      </c>
      <c r="K1387" s="24">
        <v>890</v>
      </c>
      <c r="L1387" s="7" t="s">
        <v>4943</v>
      </c>
    </row>
    <row r="1388" spans="1:12" ht="153.75" customHeight="1" x14ac:dyDescent="0.25">
      <c r="A1388" s="57">
        <v>300080</v>
      </c>
      <c r="B1388" s="56" t="s">
        <v>3662</v>
      </c>
      <c r="C1388" s="81" t="s">
        <v>3663</v>
      </c>
      <c r="D1388" s="81"/>
      <c r="E1388" s="65">
        <v>19</v>
      </c>
      <c r="F1388" s="65" t="s">
        <v>3664</v>
      </c>
      <c r="G1388" s="57" t="s">
        <v>272</v>
      </c>
      <c r="H1388" s="9">
        <v>2156</v>
      </c>
      <c r="I1388" s="75" t="s">
        <v>3665</v>
      </c>
      <c r="J1388" s="1" t="s">
        <v>3666</v>
      </c>
      <c r="K1388" s="24">
        <v>4990</v>
      </c>
      <c r="L1388" s="7" t="s">
        <v>4944</v>
      </c>
    </row>
    <row r="1389" spans="1:12" ht="55.5" customHeight="1" x14ac:dyDescent="0.25">
      <c r="A1389" s="57">
        <v>300081</v>
      </c>
      <c r="B1389" s="56" t="s">
        <v>3667</v>
      </c>
      <c r="C1389" s="81" t="s">
        <v>3668</v>
      </c>
      <c r="D1389" s="81"/>
      <c r="E1389" s="65">
        <v>2</v>
      </c>
      <c r="F1389" s="65" t="s">
        <v>1604</v>
      </c>
      <c r="G1389" s="57" t="s">
        <v>14</v>
      </c>
      <c r="H1389" s="9">
        <v>418</v>
      </c>
      <c r="I1389" s="75" t="s">
        <v>3669</v>
      </c>
      <c r="J1389" s="1" t="s">
        <v>3670</v>
      </c>
      <c r="K1389" s="24">
        <v>828</v>
      </c>
      <c r="L1389" s="7" t="s">
        <v>4945</v>
      </c>
    </row>
    <row r="1390" spans="1:12" ht="55.5" customHeight="1" x14ac:dyDescent="0.25">
      <c r="A1390" s="57">
        <v>300082</v>
      </c>
      <c r="B1390" s="56" t="s">
        <v>3671</v>
      </c>
      <c r="C1390" s="81" t="s">
        <v>3672</v>
      </c>
      <c r="D1390" s="81"/>
      <c r="E1390" s="65">
        <v>3</v>
      </c>
      <c r="F1390" s="65" t="s">
        <v>575</v>
      </c>
      <c r="G1390" s="57" t="s">
        <v>989</v>
      </c>
      <c r="H1390" s="9">
        <v>1697</v>
      </c>
      <c r="I1390" s="75" t="s">
        <v>3673</v>
      </c>
      <c r="J1390" s="1" t="s">
        <v>3674</v>
      </c>
      <c r="K1390" s="24">
        <v>3052</v>
      </c>
      <c r="L1390" s="7" t="s">
        <v>4946</v>
      </c>
    </row>
    <row r="1391" spans="1:12" ht="93.75" customHeight="1" x14ac:dyDescent="0.25">
      <c r="A1391" s="57">
        <v>300083</v>
      </c>
      <c r="B1391" s="56" t="s">
        <v>3675</v>
      </c>
      <c r="C1391" s="81" t="s">
        <v>3676</v>
      </c>
      <c r="D1391" s="81"/>
      <c r="E1391" s="65">
        <v>3</v>
      </c>
      <c r="F1391" s="65" t="s">
        <v>3409</v>
      </c>
      <c r="G1391" s="57" t="s">
        <v>14</v>
      </c>
      <c r="H1391" s="9">
        <v>534</v>
      </c>
      <c r="I1391" s="75" t="s">
        <v>3677</v>
      </c>
      <c r="J1391" s="1" t="s">
        <v>3678</v>
      </c>
      <c r="K1391" s="24">
        <v>990</v>
      </c>
      <c r="L1391" s="7" t="s">
        <v>4947</v>
      </c>
    </row>
    <row r="1392" spans="1:12" ht="139.5" customHeight="1" x14ac:dyDescent="0.25">
      <c r="A1392" s="57">
        <v>300084</v>
      </c>
      <c r="B1392" s="56" t="s">
        <v>3679</v>
      </c>
      <c r="C1392" s="81" t="s">
        <v>3680</v>
      </c>
      <c r="D1392" s="81"/>
      <c r="E1392" s="65">
        <v>13</v>
      </c>
      <c r="F1392" s="65" t="s">
        <v>3681</v>
      </c>
      <c r="G1392" s="57" t="s">
        <v>989</v>
      </c>
      <c r="H1392" s="9">
        <v>3121</v>
      </c>
      <c r="I1392" s="75" t="s">
        <v>3682</v>
      </c>
      <c r="J1392" s="1" t="s">
        <v>3683</v>
      </c>
      <c r="K1392" s="24">
        <v>6469</v>
      </c>
      <c r="L1392" s="7" t="s">
        <v>4948</v>
      </c>
    </row>
    <row r="1393" spans="1:12" ht="96.75" customHeight="1" x14ac:dyDescent="0.25">
      <c r="A1393" s="57">
        <v>300085</v>
      </c>
      <c r="B1393" s="56" t="s">
        <v>3684</v>
      </c>
      <c r="C1393" s="81" t="s">
        <v>3685</v>
      </c>
      <c r="D1393" s="81"/>
      <c r="E1393" s="65">
        <v>5</v>
      </c>
      <c r="F1393" s="65" t="s">
        <v>3409</v>
      </c>
      <c r="G1393" s="57" t="s">
        <v>14</v>
      </c>
      <c r="H1393" s="9">
        <v>488</v>
      </c>
      <c r="I1393" s="75" t="s">
        <v>3686</v>
      </c>
      <c r="J1393" s="1" t="s">
        <v>3687</v>
      </c>
      <c r="K1393" s="24">
        <v>1390</v>
      </c>
      <c r="L1393" s="7" t="s">
        <v>4949</v>
      </c>
    </row>
    <row r="1394" spans="1:12" ht="99.75" customHeight="1" x14ac:dyDescent="0.25">
      <c r="A1394" s="57">
        <v>300086</v>
      </c>
      <c r="B1394" s="56" t="s">
        <v>3688</v>
      </c>
      <c r="C1394" s="81" t="s">
        <v>3685</v>
      </c>
      <c r="D1394" s="81"/>
      <c r="E1394" s="65">
        <v>5</v>
      </c>
      <c r="F1394" s="65" t="s">
        <v>3409</v>
      </c>
      <c r="G1394" s="57" t="s">
        <v>14</v>
      </c>
      <c r="H1394" s="9">
        <v>488</v>
      </c>
      <c r="I1394" s="75" t="s">
        <v>3689</v>
      </c>
      <c r="J1394" s="1" t="s">
        <v>3690</v>
      </c>
      <c r="K1394" s="24">
        <v>1390</v>
      </c>
      <c r="L1394" s="7" t="s">
        <v>4950</v>
      </c>
    </row>
    <row r="1395" spans="1:12" ht="76.5" customHeight="1" x14ac:dyDescent="0.25">
      <c r="A1395" s="57">
        <v>300087</v>
      </c>
      <c r="B1395" s="56" t="s">
        <v>3691</v>
      </c>
      <c r="C1395" s="81" t="s">
        <v>3692</v>
      </c>
      <c r="D1395" s="81"/>
      <c r="E1395" s="65">
        <v>1</v>
      </c>
      <c r="F1395" s="65" t="s">
        <v>3646</v>
      </c>
      <c r="G1395" s="57" t="s">
        <v>14</v>
      </c>
      <c r="H1395" s="9">
        <v>80</v>
      </c>
      <c r="I1395" s="75" t="s">
        <v>3693</v>
      </c>
      <c r="J1395" s="1" t="s">
        <v>3694</v>
      </c>
      <c r="K1395" s="24">
        <v>235</v>
      </c>
      <c r="L1395" s="7" t="s">
        <v>4951</v>
      </c>
    </row>
    <row r="1396" spans="1:12" ht="15.75" x14ac:dyDescent="0.25">
      <c r="A1396" s="62" t="s">
        <v>3695</v>
      </c>
      <c r="B1396" s="64"/>
      <c r="C1396" s="62"/>
      <c r="D1396" s="63"/>
      <c r="E1396" s="64"/>
      <c r="F1396" s="62"/>
      <c r="G1396" s="64"/>
      <c r="H1396" s="9"/>
      <c r="I1396" s="75"/>
      <c r="J1396" s="1"/>
      <c r="K1396" s="24"/>
    </row>
    <row r="1397" spans="1:12" ht="112.5" customHeight="1" x14ac:dyDescent="0.25">
      <c r="A1397" s="57">
        <v>300025</v>
      </c>
      <c r="B1397" s="56" t="s">
        <v>3696</v>
      </c>
      <c r="C1397" s="81" t="s">
        <v>3697</v>
      </c>
      <c r="D1397" s="81"/>
      <c r="E1397" s="65">
        <v>8</v>
      </c>
      <c r="F1397" s="65" t="s">
        <v>575</v>
      </c>
      <c r="G1397" s="57" t="s">
        <v>272</v>
      </c>
      <c r="H1397" s="9">
        <v>2574</v>
      </c>
      <c r="I1397" s="75" t="s">
        <v>3698</v>
      </c>
      <c r="J1397" s="1" t="s">
        <v>3699</v>
      </c>
      <c r="K1397" s="24">
        <v>5720</v>
      </c>
      <c r="L1397" s="7" t="s">
        <v>4952</v>
      </c>
    </row>
    <row r="1398" spans="1:12" ht="97.5" customHeight="1" x14ac:dyDescent="0.25">
      <c r="A1398" s="57">
        <v>300065</v>
      </c>
      <c r="B1398" s="56" t="s">
        <v>3700</v>
      </c>
      <c r="C1398" s="81" t="s">
        <v>3701</v>
      </c>
      <c r="D1398" s="81"/>
      <c r="E1398" s="65">
        <v>5</v>
      </c>
      <c r="F1398" s="65" t="s">
        <v>3702</v>
      </c>
      <c r="G1398" s="57" t="s">
        <v>272</v>
      </c>
      <c r="H1398" s="9">
        <v>3976</v>
      </c>
      <c r="I1398" s="75" t="s">
        <v>3703</v>
      </c>
      <c r="J1398" s="1" t="s">
        <v>3704</v>
      </c>
      <c r="K1398" s="24">
        <v>6020</v>
      </c>
      <c r="L1398" s="7" t="s">
        <v>4953</v>
      </c>
    </row>
    <row r="1399" spans="1:12" ht="58.5" customHeight="1" x14ac:dyDescent="0.25">
      <c r="A1399" s="57">
        <v>300096</v>
      </c>
      <c r="B1399" s="56" t="s">
        <v>3705</v>
      </c>
      <c r="C1399" s="81" t="s">
        <v>3706</v>
      </c>
      <c r="D1399" s="81"/>
      <c r="E1399" s="65">
        <v>4</v>
      </c>
      <c r="F1399" s="65" t="s">
        <v>575</v>
      </c>
      <c r="G1399" s="57" t="s">
        <v>19</v>
      </c>
      <c r="H1399" s="9">
        <v>1818</v>
      </c>
      <c r="I1399" s="75" t="s">
        <v>3707</v>
      </c>
      <c r="J1399" s="1" t="s">
        <v>3708</v>
      </c>
      <c r="K1399" s="24">
        <v>4120</v>
      </c>
      <c r="L1399" s="7" t="s">
        <v>4954</v>
      </c>
    </row>
    <row r="1400" spans="1:12" ht="83.25" customHeight="1" x14ac:dyDescent="0.25">
      <c r="A1400" s="57">
        <v>300097</v>
      </c>
      <c r="B1400" s="56" t="s">
        <v>3709</v>
      </c>
      <c r="C1400" s="81" t="s">
        <v>3710</v>
      </c>
      <c r="D1400" s="81"/>
      <c r="E1400" s="65">
        <v>4</v>
      </c>
      <c r="F1400" s="65" t="s">
        <v>3571</v>
      </c>
      <c r="G1400" s="57" t="s">
        <v>272</v>
      </c>
      <c r="H1400" s="9">
        <v>1649</v>
      </c>
      <c r="I1400" s="75" t="s">
        <v>3711</v>
      </c>
      <c r="J1400" s="1" t="s">
        <v>3712</v>
      </c>
      <c r="K1400" s="24">
        <v>2370</v>
      </c>
      <c r="L1400" s="7" t="s">
        <v>4955</v>
      </c>
    </row>
    <row r="1401" spans="1:12" ht="71.25" customHeight="1" x14ac:dyDescent="0.25">
      <c r="A1401" s="57">
        <v>300098</v>
      </c>
      <c r="B1401" s="56" t="s">
        <v>3713</v>
      </c>
      <c r="C1401" s="81" t="s">
        <v>3714</v>
      </c>
      <c r="D1401" s="81"/>
      <c r="E1401" s="65">
        <v>3</v>
      </c>
      <c r="F1401" s="65" t="s">
        <v>575</v>
      </c>
      <c r="G1401" s="57" t="s">
        <v>989</v>
      </c>
      <c r="H1401" s="9">
        <v>1396</v>
      </c>
      <c r="I1401" s="75" t="s">
        <v>3715</v>
      </c>
      <c r="J1401" s="1" t="s">
        <v>3716</v>
      </c>
      <c r="K1401" s="24">
        <v>2690</v>
      </c>
      <c r="L1401" s="7" t="s">
        <v>4956</v>
      </c>
    </row>
    <row r="1402" spans="1:12" ht="93" customHeight="1" x14ac:dyDescent="0.25">
      <c r="A1402" s="57">
        <v>300099</v>
      </c>
      <c r="B1402" s="56" t="s">
        <v>3717</v>
      </c>
      <c r="C1402" s="81" t="s">
        <v>3718</v>
      </c>
      <c r="D1402" s="81"/>
      <c r="E1402" s="65">
        <v>5</v>
      </c>
      <c r="F1402" s="65" t="s">
        <v>575</v>
      </c>
      <c r="G1402" s="57" t="s">
        <v>989</v>
      </c>
      <c r="H1402" s="9">
        <v>2608</v>
      </c>
      <c r="I1402" s="75" t="s">
        <v>3719</v>
      </c>
      <c r="J1402" s="1" t="s">
        <v>3720</v>
      </c>
      <c r="K1402" s="24">
        <v>5020</v>
      </c>
      <c r="L1402" s="7" t="s">
        <v>4957</v>
      </c>
    </row>
    <row r="1403" spans="1:12" ht="93" customHeight="1" x14ac:dyDescent="0.25">
      <c r="A1403" s="57">
        <v>300100</v>
      </c>
      <c r="B1403" s="56" t="s">
        <v>3721</v>
      </c>
      <c r="C1403" s="81" t="s">
        <v>3722</v>
      </c>
      <c r="D1403" s="81"/>
      <c r="E1403" s="65">
        <v>4</v>
      </c>
      <c r="F1403" s="65" t="s">
        <v>575</v>
      </c>
      <c r="G1403" s="57" t="s">
        <v>272</v>
      </c>
      <c r="H1403" s="9">
        <v>3022</v>
      </c>
      <c r="I1403" s="75" t="s">
        <v>3723</v>
      </c>
      <c r="J1403" s="1" t="s">
        <v>3724</v>
      </c>
      <c r="K1403" s="24">
        <v>4890</v>
      </c>
      <c r="L1403" s="7" t="s">
        <v>4958</v>
      </c>
    </row>
    <row r="1404" spans="1:12" ht="135.75" customHeight="1" x14ac:dyDescent="0.25">
      <c r="A1404" s="57">
        <v>300131</v>
      </c>
      <c r="B1404" s="56" t="s">
        <v>3725</v>
      </c>
      <c r="C1404" s="81" t="s">
        <v>3726</v>
      </c>
      <c r="D1404" s="81"/>
      <c r="E1404" s="65">
        <v>8</v>
      </c>
      <c r="F1404" s="65" t="s">
        <v>575</v>
      </c>
      <c r="G1404" s="57" t="s">
        <v>787</v>
      </c>
      <c r="H1404" s="9">
        <v>1908</v>
      </c>
      <c r="I1404" s="75" t="s">
        <v>3727</v>
      </c>
      <c r="J1404" s="1" t="s">
        <v>3728</v>
      </c>
      <c r="K1404" s="24">
        <v>3890</v>
      </c>
      <c r="L1404" s="7" t="s">
        <v>4959</v>
      </c>
    </row>
    <row r="1405" spans="1:12" ht="15.75" x14ac:dyDescent="0.25">
      <c r="A1405" s="62" t="s">
        <v>3729</v>
      </c>
      <c r="B1405" s="64"/>
      <c r="C1405" s="62"/>
      <c r="D1405" s="63"/>
      <c r="E1405" s="64"/>
      <c r="F1405" s="62"/>
      <c r="G1405" s="64"/>
      <c r="H1405" s="9"/>
      <c r="I1405" s="75"/>
      <c r="J1405" s="1"/>
      <c r="K1405" s="24"/>
    </row>
    <row r="1406" spans="1:12" ht="61.5" customHeight="1" x14ac:dyDescent="0.25">
      <c r="A1406" s="57">
        <v>300029</v>
      </c>
      <c r="B1406" s="56" t="s">
        <v>3730</v>
      </c>
      <c r="C1406" s="81" t="s">
        <v>3731</v>
      </c>
      <c r="D1406" s="81"/>
      <c r="E1406" s="65">
        <v>7</v>
      </c>
      <c r="F1406" s="65" t="s">
        <v>575</v>
      </c>
      <c r="G1406" s="57" t="s">
        <v>14</v>
      </c>
      <c r="H1406" s="9">
        <v>3421</v>
      </c>
      <c r="I1406" s="75" t="s">
        <v>3732</v>
      </c>
      <c r="J1406" s="1" t="s">
        <v>3733</v>
      </c>
      <c r="K1406" s="24">
        <v>8190</v>
      </c>
      <c r="L1406" s="7" t="s">
        <v>4960</v>
      </c>
    </row>
    <row r="1407" spans="1:12" ht="15.75" x14ac:dyDescent="0.25">
      <c r="A1407" s="62" t="s">
        <v>3734</v>
      </c>
      <c r="B1407" s="64"/>
      <c r="C1407" s="62"/>
      <c r="D1407" s="63"/>
      <c r="E1407" s="64"/>
      <c r="F1407" s="64"/>
      <c r="G1407" s="64"/>
      <c r="H1407" s="9"/>
      <c r="I1407" s="75"/>
      <c r="J1407" s="1"/>
      <c r="K1407" s="24"/>
    </row>
    <row r="1408" spans="1:12" ht="87.75" customHeight="1" x14ac:dyDescent="0.25">
      <c r="A1408" s="57">
        <v>300069</v>
      </c>
      <c r="B1408" s="56" t="s">
        <v>3735</v>
      </c>
      <c r="C1408" s="81" t="s">
        <v>3736</v>
      </c>
      <c r="D1408" s="81"/>
      <c r="E1408" s="65">
        <v>6</v>
      </c>
      <c r="F1408" s="65" t="s">
        <v>575</v>
      </c>
      <c r="G1408" s="57" t="s">
        <v>787</v>
      </c>
      <c r="H1408" s="9">
        <v>1288</v>
      </c>
      <c r="I1408" s="75" t="s">
        <v>3737</v>
      </c>
      <c r="J1408" s="1" t="s">
        <v>3738</v>
      </c>
      <c r="K1408" s="24">
        <v>4585</v>
      </c>
      <c r="L1408" s="7" t="s">
        <v>4961</v>
      </c>
    </row>
    <row r="1409" spans="1:12" ht="80.25" customHeight="1" x14ac:dyDescent="0.25">
      <c r="A1409" s="57">
        <v>300101</v>
      </c>
      <c r="B1409" s="56" t="s">
        <v>3739</v>
      </c>
      <c r="C1409" s="81" t="s">
        <v>3740</v>
      </c>
      <c r="D1409" s="81"/>
      <c r="E1409" s="65">
        <v>3</v>
      </c>
      <c r="F1409" s="65" t="s">
        <v>575</v>
      </c>
      <c r="G1409" s="57" t="s">
        <v>787</v>
      </c>
      <c r="H1409" s="9">
        <v>772</v>
      </c>
      <c r="I1409" s="75" t="s">
        <v>3741</v>
      </c>
      <c r="J1409" s="1" t="s">
        <v>3742</v>
      </c>
      <c r="K1409" s="24">
        <v>1590</v>
      </c>
      <c r="L1409" s="7" t="s">
        <v>4962</v>
      </c>
    </row>
    <row r="1410" spans="1:12" ht="15.75" x14ac:dyDescent="0.25">
      <c r="A1410" s="62" t="s">
        <v>3743</v>
      </c>
      <c r="B1410" s="64"/>
      <c r="C1410" s="62"/>
      <c r="D1410" s="63"/>
      <c r="E1410" s="64"/>
      <c r="F1410" s="64"/>
      <c r="G1410" s="64"/>
      <c r="H1410" s="9"/>
      <c r="I1410" s="75"/>
      <c r="J1410" s="1"/>
      <c r="K1410" s="24"/>
    </row>
    <row r="1411" spans="1:12" ht="195" customHeight="1" x14ac:dyDescent="0.25">
      <c r="A1411" s="57">
        <v>300049</v>
      </c>
      <c r="B1411" s="56" t="s">
        <v>3744</v>
      </c>
      <c r="C1411" s="81" t="s">
        <v>3745</v>
      </c>
      <c r="D1411" s="81"/>
      <c r="E1411" s="65">
        <v>28</v>
      </c>
      <c r="F1411" s="65" t="s">
        <v>575</v>
      </c>
      <c r="G1411" s="57" t="s">
        <v>1718</v>
      </c>
      <c r="H1411" s="9">
        <v>659</v>
      </c>
      <c r="I1411" s="75" t="s">
        <v>3746</v>
      </c>
      <c r="J1411" s="1" t="s">
        <v>3747</v>
      </c>
      <c r="K1411" s="24">
        <v>1250</v>
      </c>
      <c r="L1411" s="7" t="s">
        <v>4963</v>
      </c>
    </row>
    <row r="1412" spans="1:12" ht="210" customHeight="1" x14ac:dyDescent="0.25">
      <c r="A1412" s="57">
        <v>300051</v>
      </c>
      <c r="B1412" s="56" t="s">
        <v>3744</v>
      </c>
      <c r="C1412" s="81" t="s">
        <v>3748</v>
      </c>
      <c r="D1412" s="81"/>
      <c r="E1412" s="65">
        <v>56</v>
      </c>
      <c r="F1412" s="65" t="s">
        <v>1185</v>
      </c>
      <c r="G1412" s="57" t="s">
        <v>1718</v>
      </c>
      <c r="H1412" s="9">
        <v>1252</v>
      </c>
      <c r="I1412" s="75" t="s">
        <v>3749</v>
      </c>
      <c r="J1412" s="1" t="s">
        <v>3747</v>
      </c>
      <c r="K1412" s="24">
        <v>1690</v>
      </c>
      <c r="L1412" s="7" t="s">
        <v>4964</v>
      </c>
    </row>
    <row r="1413" spans="1:12" ht="202.5" customHeight="1" x14ac:dyDescent="0.25">
      <c r="A1413" s="57">
        <v>300052</v>
      </c>
      <c r="B1413" s="56" t="s">
        <v>3750</v>
      </c>
      <c r="C1413" s="81" t="s">
        <v>3751</v>
      </c>
      <c r="D1413" s="81"/>
      <c r="E1413" s="65">
        <v>30</v>
      </c>
      <c r="F1413" s="65" t="s">
        <v>575</v>
      </c>
      <c r="G1413" s="57" t="s">
        <v>3752</v>
      </c>
      <c r="H1413" s="9">
        <v>1548</v>
      </c>
      <c r="I1413" s="75" t="s">
        <v>3753</v>
      </c>
      <c r="J1413" s="1" t="s">
        <v>3751</v>
      </c>
      <c r="K1413" s="24">
        <v>2630</v>
      </c>
      <c r="L1413" s="7" t="s">
        <v>4965</v>
      </c>
    </row>
    <row r="1414" spans="1:12" ht="15.75" x14ac:dyDescent="0.25">
      <c r="A1414" s="62" t="s">
        <v>3754</v>
      </c>
      <c r="B1414" s="64"/>
      <c r="C1414" s="62"/>
      <c r="D1414" s="63"/>
      <c r="E1414" s="64"/>
      <c r="F1414" s="64"/>
      <c r="G1414" s="64"/>
      <c r="H1414" s="9"/>
      <c r="I1414" s="75"/>
      <c r="J1414" s="1"/>
      <c r="K1414" s="24"/>
    </row>
    <row r="1415" spans="1:12" ht="125.25" customHeight="1" x14ac:dyDescent="0.25">
      <c r="A1415" s="57">
        <v>300250</v>
      </c>
      <c r="B1415" s="56" t="s">
        <v>3755</v>
      </c>
      <c r="C1415" s="81" t="s">
        <v>3756</v>
      </c>
      <c r="D1415" s="81"/>
      <c r="E1415" s="65">
        <v>2</v>
      </c>
      <c r="F1415" s="65" t="s">
        <v>69</v>
      </c>
      <c r="G1415" s="57" t="s">
        <v>303</v>
      </c>
      <c r="H1415" s="9">
        <v>17705</v>
      </c>
      <c r="I1415" s="75" t="s">
        <v>3757</v>
      </c>
      <c r="J1415" s="1" t="s">
        <v>3755</v>
      </c>
      <c r="K1415" s="24">
        <v>26550</v>
      </c>
      <c r="L1415" s="7" t="s">
        <v>4966</v>
      </c>
    </row>
    <row r="1416" spans="1:12" ht="99" customHeight="1" x14ac:dyDescent="0.25">
      <c r="A1416" s="57">
        <v>300251</v>
      </c>
      <c r="B1416" s="56" t="s">
        <v>3758</v>
      </c>
      <c r="C1416" s="81" t="s">
        <v>3759</v>
      </c>
      <c r="D1416" s="81"/>
      <c r="E1416" s="65">
        <v>2</v>
      </c>
      <c r="F1416" s="65" t="s">
        <v>69</v>
      </c>
      <c r="G1416" s="57" t="s">
        <v>303</v>
      </c>
      <c r="H1416" s="9">
        <v>17732</v>
      </c>
      <c r="I1416" s="75" t="s">
        <v>3760</v>
      </c>
      <c r="J1416" s="1" t="s">
        <v>3758</v>
      </c>
      <c r="K1416" s="24">
        <v>28720</v>
      </c>
      <c r="L1416" s="7" t="s">
        <v>4967</v>
      </c>
    </row>
    <row r="1417" spans="1:12" ht="21" customHeight="1" x14ac:dyDescent="0.25">
      <c r="A1417" s="62" t="s">
        <v>3761</v>
      </c>
      <c r="B1417" s="64"/>
      <c r="C1417" s="62"/>
      <c r="D1417" s="63"/>
      <c r="E1417" s="64"/>
      <c r="F1417" s="62"/>
      <c r="G1417" s="64"/>
      <c r="H1417" s="9"/>
      <c r="I1417" s="75"/>
      <c r="J1417" s="1"/>
      <c r="K1417" s="24"/>
    </row>
    <row r="1418" spans="1:12" ht="83.25" customHeight="1" x14ac:dyDescent="0.25">
      <c r="A1418" s="57">
        <v>300140</v>
      </c>
      <c r="B1418" s="56" t="s">
        <v>3762</v>
      </c>
      <c r="C1418" s="81" t="s">
        <v>3763</v>
      </c>
      <c r="D1418" s="81"/>
      <c r="E1418" s="65">
        <v>9</v>
      </c>
      <c r="F1418" s="65" t="s">
        <v>575</v>
      </c>
      <c r="G1418" s="57" t="s">
        <v>132</v>
      </c>
      <c r="H1418" s="9">
        <v>2250</v>
      </c>
      <c r="I1418" s="75" t="s">
        <v>3764</v>
      </c>
      <c r="J1418" s="1" t="s">
        <v>3765</v>
      </c>
      <c r="K1418" s="24">
        <v>4490</v>
      </c>
      <c r="L1418" s="7" t="s">
        <v>4968</v>
      </c>
    </row>
    <row r="1419" spans="1:12" ht="132.75" customHeight="1" x14ac:dyDescent="0.25">
      <c r="A1419" s="57">
        <v>300141</v>
      </c>
      <c r="B1419" s="56" t="s">
        <v>3766</v>
      </c>
      <c r="C1419" s="81" t="s">
        <v>3767</v>
      </c>
      <c r="D1419" s="81"/>
      <c r="E1419" s="65">
        <v>14</v>
      </c>
      <c r="F1419" s="65" t="s">
        <v>3768</v>
      </c>
      <c r="G1419" s="57" t="s">
        <v>3134</v>
      </c>
      <c r="H1419" s="9">
        <v>3798</v>
      </c>
      <c r="I1419" s="75" t="s">
        <v>3769</v>
      </c>
      <c r="J1419" s="1" t="s">
        <v>3770</v>
      </c>
      <c r="K1419" s="24">
        <v>7190</v>
      </c>
      <c r="L1419" s="7" t="s">
        <v>4969</v>
      </c>
    </row>
    <row r="1420" spans="1:12" ht="226.5" customHeight="1" x14ac:dyDescent="0.25">
      <c r="A1420" s="57">
        <v>300147</v>
      </c>
      <c r="B1420" s="56" t="s">
        <v>3771</v>
      </c>
      <c r="C1420" s="81" t="s">
        <v>3772</v>
      </c>
      <c r="D1420" s="81"/>
      <c r="E1420" s="65">
        <v>15</v>
      </c>
      <c r="F1420" s="65" t="s">
        <v>3773</v>
      </c>
      <c r="G1420" s="57" t="s">
        <v>481</v>
      </c>
      <c r="H1420" s="9">
        <v>6372</v>
      </c>
      <c r="I1420" s="75" t="s">
        <v>3774</v>
      </c>
      <c r="J1420" s="1" t="s">
        <v>3775</v>
      </c>
      <c r="K1420" s="24">
        <v>12590</v>
      </c>
      <c r="L1420" s="7" t="s">
        <v>4970</v>
      </c>
    </row>
  </sheetData>
  <autoFilter ref="A1:P1420">
    <filterColumn colId="9" showButton="0"/>
  </autoFilter>
  <mergeCells count="2307">
    <mergeCell ref="B9:C9"/>
    <mergeCell ref="D9:E9"/>
    <mergeCell ref="B11:C11"/>
    <mergeCell ref="D11:E11"/>
    <mergeCell ref="B12:C12"/>
    <mergeCell ref="D12:E12"/>
    <mergeCell ref="B3:C3"/>
    <mergeCell ref="D3:E3"/>
    <mergeCell ref="B7:C7"/>
    <mergeCell ref="D7:E7"/>
    <mergeCell ref="B8:C8"/>
    <mergeCell ref="D8:E8"/>
    <mergeCell ref="J1:K1"/>
    <mergeCell ref="A2:K2"/>
    <mergeCell ref="B22:C22"/>
    <mergeCell ref="D22:E22"/>
    <mergeCell ref="B23:C23"/>
    <mergeCell ref="D23:E23"/>
    <mergeCell ref="B25:C25"/>
    <mergeCell ref="D25:E25"/>
    <mergeCell ref="B16:C16"/>
    <mergeCell ref="D16:E16"/>
    <mergeCell ref="B18:C18"/>
    <mergeCell ref="D18:E18"/>
    <mergeCell ref="B20:C20"/>
    <mergeCell ref="D20:E20"/>
    <mergeCell ref="B13:C13"/>
    <mergeCell ref="D13:E13"/>
    <mergeCell ref="B14:C14"/>
    <mergeCell ref="D14:E14"/>
    <mergeCell ref="B15:C15"/>
    <mergeCell ref="D15:E15"/>
    <mergeCell ref="B34:C34"/>
    <mergeCell ref="D34:E34"/>
    <mergeCell ref="B36:C36"/>
    <mergeCell ref="D36:E36"/>
    <mergeCell ref="B38:C38"/>
    <mergeCell ref="D38:E38"/>
    <mergeCell ref="B30:C30"/>
    <mergeCell ref="D30:E30"/>
    <mergeCell ref="B32:C32"/>
    <mergeCell ref="D32:E32"/>
    <mergeCell ref="B33:C33"/>
    <mergeCell ref="D33:E33"/>
    <mergeCell ref="B26:C26"/>
    <mergeCell ref="D26:E26"/>
    <mergeCell ref="B28:C28"/>
    <mergeCell ref="D28:E28"/>
    <mergeCell ref="B29:C29"/>
    <mergeCell ref="D29:E29"/>
    <mergeCell ref="B49:C49"/>
    <mergeCell ref="D49:E49"/>
    <mergeCell ref="B51:C51"/>
    <mergeCell ref="D51:E51"/>
    <mergeCell ref="B54:C54"/>
    <mergeCell ref="D54:E54"/>
    <mergeCell ref="B45:C45"/>
    <mergeCell ref="D45:E45"/>
    <mergeCell ref="B46:C46"/>
    <mergeCell ref="D46:E46"/>
    <mergeCell ref="B48:C48"/>
    <mergeCell ref="D48:E48"/>
    <mergeCell ref="B39:C39"/>
    <mergeCell ref="D39:E39"/>
    <mergeCell ref="B40:C40"/>
    <mergeCell ref="D40:E40"/>
    <mergeCell ref="B43:C43"/>
    <mergeCell ref="D43:E43"/>
    <mergeCell ref="A62:H62"/>
    <mergeCell ref="B63:C63"/>
    <mergeCell ref="D63:E63"/>
    <mergeCell ref="B64:C64"/>
    <mergeCell ref="D64:E64"/>
    <mergeCell ref="B65:C65"/>
    <mergeCell ref="D65:E65"/>
    <mergeCell ref="B59:C59"/>
    <mergeCell ref="D59:E59"/>
    <mergeCell ref="B60:C60"/>
    <mergeCell ref="D60:E60"/>
    <mergeCell ref="B61:C61"/>
    <mergeCell ref="D61:E61"/>
    <mergeCell ref="A55:H55"/>
    <mergeCell ref="B56:C56"/>
    <mergeCell ref="D56:E56"/>
    <mergeCell ref="B57:C57"/>
    <mergeCell ref="D57:E57"/>
    <mergeCell ref="B58:C58"/>
    <mergeCell ref="D58:E58"/>
    <mergeCell ref="B75:C75"/>
    <mergeCell ref="D75:E75"/>
    <mergeCell ref="B76:C76"/>
    <mergeCell ref="D76:E76"/>
    <mergeCell ref="B78:C78"/>
    <mergeCell ref="D78:E78"/>
    <mergeCell ref="B71:C71"/>
    <mergeCell ref="D71:E71"/>
    <mergeCell ref="B73:C73"/>
    <mergeCell ref="D73:E73"/>
    <mergeCell ref="B74:C74"/>
    <mergeCell ref="D74:E74"/>
    <mergeCell ref="B66:C66"/>
    <mergeCell ref="D66:E66"/>
    <mergeCell ref="B67:C67"/>
    <mergeCell ref="D67:E67"/>
    <mergeCell ref="B69:C69"/>
    <mergeCell ref="D69:E69"/>
    <mergeCell ref="B88:C88"/>
    <mergeCell ref="D88:E88"/>
    <mergeCell ref="B89:C89"/>
    <mergeCell ref="D89:E89"/>
    <mergeCell ref="B91:C91"/>
    <mergeCell ref="D91:E91"/>
    <mergeCell ref="B83:C83"/>
    <mergeCell ref="D83:E83"/>
    <mergeCell ref="B85:C85"/>
    <mergeCell ref="D85:E85"/>
    <mergeCell ref="B86:C86"/>
    <mergeCell ref="D86:E86"/>
    <mergeCell ref="B79:C79"/>
    <mergeCell ref="D79:E79"/>
    <mergeCell ref="B80:C80"/>
    <mergeCell ref="D80:E80"/>
    <mergeCell ref="B82:C82"/>
    <mergeCell ref="D82:E82"/>
    <mergeCell ref="B98:C98"/>
    <mergeCell ref="D98:E98"/>
    <mergeCell ref="B99:C99"/>
    <mergeCell ref="D99:E99"/>
    <mergeCell ref="B100:C100"/>
    <mergeCell ref="D100:E100"/>
    <mergeCell ref="B95:C95"/>
    <mergeCell ref="D95:E95"/>
    <mergeCell ref="B96:C96"/>
    <mergeCell ref="D96:E96"/>
    <mergeCell ref="B97:C97"/>
    <mergeCell ref="D97:E97"/>
    <mergeCell ref="B92:C92"/>
    <mergeCell ref="D92:E92"/>
    <mergeCell ref="B93:C93"/>
    <mergeCell ref="D93:E93"/>
    <mergeCell ref="B94:C94"/>
    <mergeCell ref="D94:E94"/>
    <mergeCell ref="B110:C110"/>
    <mergeCell ref="D110:E110"/>
    <mergeCell ref="B111:C111"/>
    <mergeCell ref="D111:E111"/>
    <mergeCell ref="B112:C112"/>
    <mergeCell ref="D112:E112"/>
    <mergeCell ref="B105:C105"/>
    <mergeCell ref="D105:E105"/>
    <mergeCell ref="B106:C106"/>
    <mergeCell ref="D106:E106"/>
    <mergeCell ref="B108:C108"/>
    <mergeCell ref="D108:E108"/>
    <mergeCell ref="B101:C101"/>
    <mergeCell ref="D101:E101"/>
    <mergeCell ref="B102:C102"/>
    <mergeCell ref="D102:E102"/>
    <mergeCell ref="B103:C103"/>
    <mergeCell ref="D103:E103"/>
    <mergeCell ref="B121:C121"/>
    <mergeCell ref="D121:E121"/>
    <mergeCell ref="B122:C122"/>
    <mergeCell ref="D122:E122"/>
    <mergeCell ref="B124:C124"/>
    <mergeCell ref="D124:E124"/>
    <mergeCell ref="A117:H117"/>
    <mergeCell ref="B118:C118"/>
    <mergeCell ref="D118:E118"/>
    <mergeCell ref="B119:C119"/>
    <mergeCell ref="D119:E119"/>
    <mergeCell ref="B120:C120"/>
    <mergeCell ref="D120:E120"/>
    <mergeCell ref="B113:C113"/>
    <mergeCell ref="D113:E113"/>
    <mergeCell ref="B115:C115"/>
    <mergeCell ref="D115:E115"/>
    <mergeCell ref="B116:C116"/>
    <mergeCell ref="D116:E116"/>
    <mergeCell ref="B134:C134"/>
    <mergeCell ref="D134:E134"/>
    <mergeCell ref="B137:C137"/>
    <mergeCell ref="D137:E137"/>
    <mergeCell ref="B138:C138"/>
    <mergeCell ref="D138:E138"/>
    <mergeCell ref="B130:C130"/>
    <mergeCell ref="D130:E130"/>
    <mergeCell ref="B132:C132"/>
    <mergeCell ref="D132:E132"/>
    <mergeCell ref="B133:C133"/>
    <mergeCell ref="D133:E133"/>
    <mergeCell ref="B125:C125"/>
    <mergeCell ref="D125:E125"/>
    <mergeCell ref="B127:C127"/>
    <mergeCell ref="D127:E127"/>
    <mergeCell ref="B129:C129"/>
    <mergeCell ref="D129:E129"/>
    <mergeCell ref="B147:C147"/>
    <mergeCell ref="D147:E147"/>
    <mergeCell ref="B148:C148"/>
    <mergeCell ref="D148:E148"/>
    <mergeCell ref="B149:C149"/>
    <mergeCell ref="D149:E149"/>
    <mergeCell ref="B143:C143"/>
    <mergeCell ref="D143:E143"/>
    <mergeCell ref="B144:C144"/>
    <mergeCell ref="D144:E144"/>
    <mergeCell ref="B145:C145"/>
    <mergeCell ref="D145:E145"/>
    <mergeCell ref="B139:C139"/>
    <mergeCell ref="D139:E139"/>
    <mergeCell ref="B140:C140"/>
    <mergeCell ref="D140:E140"/>
    <mergeCell ref="B141:C141"/>
    <mergeCell ref="D141:E141"/>
    <mergeCell ref="B159:C159"/>
    <mergeCell ref="D159:E159"/>
    <mergeCell ref="B161:C161"/>
    <mergeCell ref="D161:E161"/>
    <mergeCell ref="B163:C163"/>
    <mergeCell ref="D163:E163"/>
    <mergeCell ref="B154:C154"/>
    <mergeCell ref="D154:E154"/>
    <mergeCell ref="B155:C155"/>
    <mergeCell ref="D155:E155"/>
    <mergeCell ref="B157:C157"/>
    <mergeCell ref="D157:E157"/>
    <mergeCell ref="B151:C151"/>
    <mergeCell ref="D151:E151"/>
    <mergeCell ref="B152:C152"/>
    <mergeCell ref="D152:E152"/>
    <mergeCell ref="B153:C153"/>
    <mergeCell ref="D153:E153"/>
    <mergeCell ref="B171:C171"/>
    <mergeCell ref="D171:E171"/>
    <mergeCell ref="B172:C172"/>
    <mergeCell ref="D172:E172"/>
    <mergeCell ref="B173:C173"/>
    <mergeCell ref="D173:E173"/>
    <mergeCell ref="B167:C167"/>
    <mergeCell ref="D167:E167"/>
    <mergeCell ref="B169:C169"/>
    <mergeCell ref="D169:E169"/>
    <mergeCell ref="B170:C170"/>
    <mergeCell ref="D170:E170"/>
    <mergeCell ref="B164:C164"/>
    <mergeCell ref="D164:E164"/>
    <mergeCell ref="B165:C165"/>
    <mergeCell ref="D165:E165"/>
    <mergeCell ref="B166:C166"/>
    <mergeCell ref="D166:E166"/>
    <mergeCell ref="B180:C180"/>
    <mergeCell ref="D180:E180"/>
    <mergeCell ref="B181:C181"/>
    <mergeCell ref="D181:E181"/>
    <mergeCell ref="B182:C182"/>
    <mergeCell ref="D182:E182"/>
    <mergeCell ref="B177:C177"/>
    <mergeCell ref="D177:E177"/>
    <mergeCell ref="B178:C178"/>
    <mergeCell ref="D178:E178"/>
    <mergeCell ref="B179:C179"/>
    <mergeCell ref="D179:E179"/>
    <mergeCell ref="B174:C174"/>
    <mergeCell ref="D174:E174"/>
    <mergeCell ref="B175:C175"/>
    <mergeCell ref="D175:E175"/>
    <mergeCell ref="B176:C176"/>
    <mergeCell ref="D176:E176"/>
    <mergeCell ref="B189:C189"/>
    <mergeCell ref="D189:E189"/>
    <mergeCell ref="B190:C190"/>
    <mergeCell ref="D190:E190"/>
    <mergeCell ref="B191:C191"/>
    <mergeCell ref="D191:E191"/>
    <mergeCell ref="B186:C186"/>
    <mergeCell ref="D186:E186"/>
    <mergeCell ref="B187:C187"/>
    <mergeCell ref="D187:E187"/>
    <mergeCell ref="B188:C188"/>
    <mergeCell ref="D188:E188"/>
    <mergeCell ref="B183:C183"/>
    <mergeCell ref="D183:E183"/>
    <mergeCell ref="B184:C184"/>
    <mergeCell ref="D184:E184"/>
    <mergeCell ref="B185:C185"/>
    <mergeCell ref="D185:E185"/>
    <mergeCell ref="B198:C198"/>
    <mergeCell ref="D198:E198"/>
    <mergeCell ref="B199:C199"/>
    <mergeCell ref="D199:E199"/>
    <mergeCell ref="B200:C200"/>
    <mergeCell ref="D200:E200"/>
    <mergeCell ref="B195:C195"/>
    <mergeCell ref="D195:E195"/>
    <mergeCell ref="B196:C196"/>
    <mergeCell ref="D196:E196"/>
    <mergeCell ref="B197:C197"/>
    <mergeCell ref="D197:E197"/>
    <mergeCell ref="B192:C192"/>
    <mergeCell ref="D192:E192"/>
    <mergeCell ref="B193:C193"/>
    <mergeCell ref="D193:E193"/>
    <mergeCell ref="B194:C194"/>
    <mergeCell ref="D194:E194"/>
    <mergeCell ref="B207:C207"/>
    <mergeCell ref="D207:E207"/>
    <mergeCell ref="B208:C208"/>
    <mergeCell ref="D208:E208"/>
    <mergeCell ref="B209:C209"/>
    <mergeCell ref="D209:E209"/>
    <mergeCell ref="B204:C204"/>
    <mergeCell ref="D204:E204"/>
    <mergeCell ref="B205:C205"/>
    <mergeCell ref="D205:E205"/>
    <mergeCell ref="B206:C206"/>
    <mergeCell ref="D206:E206"/>
    <mergeCell ref="B201:C201"/>
    <mergeCell ref="D201:E201"/>
    <mergeCell ref="B202:C202"/>
    <mergeCell ref="D202:E202"/>
    <mergeCell ref="B203:C203"/>
    <mergeCell ref="D203:E203"/>
    <mergeCell ref="B219:C219"/>
    <mergeCell ref="D219:E219"/>
    <mergeCell ref="B220:C220"/>
    <mergeCell ref="D220:E220"/>
    <mergeCell ref="B221:C221"/>
    <mergeCell ref="D221:E221"/>
    <mergeCell ref="B213:C213"/>
    <mergeCell ref="D213:E213"/>
    <mergeCell ref="B214:C214"/>
    <mergeCell ref="D214:E214"/>
    <mergeCell ref="A216:H216"/>
    <mergeCell ref="B217:C217"/>
    <mergeCell ref="D217:E217"/>
    <mergeCell ref="B210:C210"/>
    <mergeCell ref="D210:E210"/>
    <mergeCell ref="B211:C211"/>
    <mergeCell ref="D211:E211"/>
    <mergeCell ref="B212:C212"/>
    <mergeCell ref="D212:E212"/>
    <mergeCell ref="B231:C231"/>
    <mergeCell ref="D231:E231"/>
    <mergeCell ref="B232:C232"/>
    <mergeCell ref="D232:E232"/>
    <mergeCell ref="B233:C233"/>
    <mergeCell ref="D233:E233"/>
    <mergeCell ref="B225:C225"/>
    <mergeCell ref="D225:E225"/>
    <mergeCell ref="B228:C228"/>
    <mergeCell ref="D228:E228"/>
    <mergeCell ref="B229:C229"/>
    <mergeCell ref="D229:E229"/>
    <mergeCell ref="B222:C222"/>
    <mergeCell ref="D222:E222"/>
    <mergeCell ref="B223:C223"/>
    <mergeCell ref="D223:E223"/>
    <mergeCell ref="B224:C224"/>
    <mergeCell ref="D224:E224"/>
    <mergeCell ref="B242:C242"/>
    <mergeCell ref="D242:E242"/>
    <mergeCell ref="B243:C243"/>
    <mergeCell ref="D243:E243"/>
    <mergeCell ref="B245:C245"/>
    <mergeCell ref="D245:E245"/>
    <mergeCell ref="B237:C237"/>
    <mergeCell ref="D237:E237"/>
    <mergeCell ref="B239:C239"/>
    <mergeCell ref="D239:E239"/>
    <mergeCell ref="B240:C240"/>
    <mergeCell ref="D240:E240"/>
    <mergeCell ref="B234:C234"/>
    <mergeCell ref="D234:E234"/>
    <mergeCell ref="B235:C235"/>
    <mergeCell ref="D235:E235"/>
    <mergeCell ref="B236:C236"/>
    <mergeCell ref="D236:E236"/>
    <mergeCell ref="B255:C255"/>
    <mergeCell ref="D255:E255"/>
    <mergeCell ref="B256:C256"/>
    <mergeCell ref="D256:E256"/>
    <mergeCell ref="B257:C257"/>
    <mergeCell ref="D257:E257"/>
    <mergeCell ref="B250:C250"/>
    <mergeCell ref="D250:E250"/>
    <mergeCell ref="B251:C251"/>
    <mergeCell ref="D251:E251"/>
    <mergeCell ref="B253:C253"/>
    <mergeCell ref="D253:E253"/>
    <mergeCell ref="B246:C246"/>
    <mergeCell ref="D246:E246"/>
    <mergeCell ref="B248:C248"/>
    <mergeCell ref="D248:E248"/>
    <mergeCell ref="B249:C249"/>
    <mergeCell ref="D249:E249"/>
    <mergeCell ref="B266:C266"/>
    <mergeCell ref="D266:E266"/>
    <mergeCell ref="B267:C267"/>
    <mergeCell ref="D267:E267"/>
    <mergeCell ref="B269:C269"/>
    <mergeCell ref="D269:E269"/>
    <mergeCell ref="B262:C262"/>
    <mergeCell ref="D262:E262"/>
    <mergeCell ref="B263:C263"/>
    <mergeCell ref="D263:E263"/>
    <mergeCell ref="B265:C265"/>
    <mergeCell ref="D265:E265"/>
    <mergeCell ref="B258:C258"/>
    <mergeCell ref="D258:E258"/>
    <mergeCell ref="B259:C259"/>
    <mergeCell ref="D259:E259"/>
    <mergeCell ref="B261:C261"/>
    <mergeCell ref="D261:E261"/>
    <mergeCell ref="B278:C278"/>
    <mergeCell ref="D278:E278"/>
    <mergeCell ref="B280:C280"/>
    <mergeCell ref="D280:E280"/>
    <mergeCell ref="B281:C281"/>
    <mergeCell ref="D281:E281"/>
    <mergeCell ref="B275:C275"/>
    <mergeCell ref="D275:E275"/>
    <mergeCell ref="B276:C276"/>
    <mergeCell ref="D276:E276"/>
    <mergeCell ref="B277:C277"/>
    <mergeCell ref="D277:E277"/>
    <mergeCell ref="B270:C270"/>
    <mergeCell ref="D270:E270"/>
    <mergeCell ref="B272:C272"/>
    <mergeCell ref="D272:E272"/>
    <mergeCell ref="B273:C273"/>
    <mergeCell ref="D273:E273"/>
    <mergeCell ref="B289:C289"/>
    <mergeCell ref="D289:E289"/>
    <mergeCell ref="B290:C290"/>
    <mergeCell ref="D290:E290"/>
    <mergeCell ref="B292:C292"/>
    <mergeCell ref="D292:E292"/>
    <mergeCell ref="B286:C286"/>
    <mergeCell ref="D286:E286"/>
    <mergeCell ref="B287:C287"/>
    <mergeCell ref="D287:E287"/>
    <mergeCell ref="B288:C288"/>
    <mergeCell ref="D288:E288"/>
    <mergeCell ref="B282:C282"/>
    <mergeCell ref="D282:E282"/>
    <mergeCell ref="B283:C283"/>
    <mergeCell ref="D283:E283"/>
    <mergeCell ref="B285:C285"/>
    <mergeCell ref="D285:E285"/>
    <mergeCell ref="B300:C300"/>
    <mergeCell ref="D300:E300"/>
    <mergeCell ref="B301:C301"/>
    <mergeCell ref="D301:E301"/>
    <mergeCell ref="B303:C303"/>
    <mergeCell ref="D303:E303"/>
    <mergeCell ref="B296:C296"/>
    <mergeCell ref="D296:E296"/>
    <mergeCell ref="B297:C297"/>
    <mergeCell ref="D297:E297"/>
    <mergeCell ref="B299:C299"/>
    <mergeCell ref="D299:E299"/>
    <mergeCell ref="B293:C293"/>
    <mergeCell ref="D293:E293"/>
    <mergeCell ref="B294:C294"/>
    <mergeCell ref="D294:E294"/>
    <mergeCell ref="B295:C295"/>
    <mergeCell ref="D295:E295"/>
    <mergeCell ref="B311:C311"/>
    <mergeCell ref="D311:E311"/>
    <mergeCell ref="B312:C312"/>
    <mergeCell ref="D312:E312"/>
    <mergeCell ref="B313:C313"/>
    <mergeCell ref="D313:E313"/>
    <mergeCell ref="B308:C308"/>
    <mergeCell ref="D308:E308"/>
    <mergeCell ref="B309:C309"/>
    <mergeCell ref="D309:E309"/>
    <mergeCell ref="B310:C310"/>
    <mergeCell ref="D310:E310"/>
    <mergeCell ref="B304:C304"/>
    <mergeCell ref="D304:E304"/>
    <mergeCell ref="B305:C305"/>
    <mergeCell ref="D305:E305"/>
    <mergeCell ref="B307:C307"/>
    <mergeCell ref="D307:E307"/>
    <mergeCell ref="B323:C323"/>
    <mergeCell ref="D323:E323"/>
    <mergeCell ref="B325:C325"/>
    <mergeCell ref="D325:E325"/>
    <mergeCell ref="B326:C326"/>
    <mergeCell ref="D326:E326"/>
    <mergeCell ref="B318:C318"/>
    <mergeCell ref="D318:E318"/>
    <mergeCell ref="B320:C320"/>
    <mergeCell ref="D320:E320"/>
    <mergeCell ref="B322:C322"/>
    <mergeCell ref="D322:E322"/>
    <mergeCell ref="B314:C314"/>
    <mergeCell ref="D314:E314"/>
    <mergeCell ref="B316:C316"/>
    <mergeCell ref="D316:E316"/>
    <mergeCell ref="B317:C317"/>
    <mergeCell ref="D317:E317"/>
    <mergeCell ref="B337:C337"/>
    <mergeCell ref="D337:E337"/>
    <mergeCell ref="B338:C338"/>
    <mergeCell ref="D338:E338"/>
    <mergeCell ref="B339:C339"/>
    <mergeCell ref="D339:E339"/>
    <mergeCell ref="B332:C332"/>
    <mergeCell ref="D332:E332"/>
    <mergeCell ref="B334:C334"/>
    <mergeCell ref="D334:E334"/>
    <mergeCell ref="B335:C335"/>
    <mergeCell ref="D335:E335"/>
    <mergeCell ref="B328:C328"/>
    <mergeCell ref="D328:E328"/>
    <mergeCell ref="B329:C329"/>
    <mergeCell ref="D329:E329"/>
    <mergeCell ref="B331:C331"/>
    <mergeCell ref="D331:E331"/>
    <mergeCell ref="B351:C351"/>
    <mergeCell ref="D351:E351"/>
    <mergeCell ref="B353:C353"/>
    <mergeCell ref="D353:E353"/>
    <mergeCell ref="B356:C356"/>
    <mergeCell ref="D356:E356"/>
    <mergeCell ref="B345:C345"/>
    <mergeCell ref="D345:E345"/>
    <mergeCell ref="B347:C347"/>
    <mergeCell ref="D347:E347"/>
    <mergeCell ref="B349:C349"/>
    <mergeCell ref="D349:E349"/>
    <mergeCell ref="B341:C341"/>
    <mergeCell ref="D341:E341"/>
    <mergeCell ref="B342:C342"/>
    <mergeCell ref="D342:E342"/>
    <mergeCell ref="B344:C344"/>
    <mergeCell ref="D344:E344"/>
    <mergeCell ref="B370:C370"/>
    <mergeCell ref="D370:E370"/>
    <mergeCell ref="B372:C372"/>
    <mergeCell ref="D372:E372"/>
    <mergeCell ref="B374:C374"/>
    <mergeCell ref="D374:E374"/>
    <mergeCell ref="B364:C364"/>
    <mergeCell ref="D364:E364"/>
    <mergeCell ref="A365:H365"/>
    <mergeCell ref="B366:C366"/>
    <mergeCell ref="D366:E366"/>
    <mergeCell ref="B368:C368"/>
    <mergeCell ref="D368:E368"/>
    <mergeCell ref="B358:C358"/>
    <mergeCell ref="D358:E358"/>
    <mergeCell ref="B360:C360"/>
    <mergeCell ref="D360:E360"/>
    <mergeCell ref="B362:C362"/>
    <mergeCell ref="D362:E362"/>
    <mergeCell ref="B383:C383"/>
    <mergeCell ref="D383:E383"/>
    <mergeCell ref="B384:C384"/>
    <mergeCell ref="D384:E384"/>
    <mergeCell ref="B386:C386"/>
    <mergeCell ref="D386:E386"/>
    <mergeCell ref="B380:C380"/>
    <mergeCell ref="D380:E380"/>
    <mergeCell ref="B381:C381"/>
    <mergeCell ref="D381:E381"/>
    <mergeCell ref="B382:C382"/>
    <mergeCell ref="D382:E382"/>
    <mergeCell ref="B377:C377"/>
    <mergeCell ref="D377:E377"/>
    <mergeCell ref="B378:C378"/>
    <mergeCell ref="D378:E378"/>
    <mergeCell ref="B379:C379"/>
    <mergeCell ref="D379:E379"/>
    <mergeCell ref="B394:C394"/>
    <mergeCell ref="D394:E394"/>
    <mergeCell ref="B395:C395"/>
    <mergeCell ref="D395:E395"/>
    <mergeCell ref="B396:C396"/>
    <mergeCell ref="D396:E396"/>
    <mergeCell ref="B390:C390"/>
    <mergeCell ref="D390:E390"/>
    <mergeCell ref="B391:C391"/>
    <mergeCell ref="D391:E391"/>
    <mergeCell ref="B392:C392"/>
    <mergeCell ref="D392:E392"/>
    <mergeCell ref="B387:C387"/>
    <mergeCell ref="D387:E387"/>
    <mergeCell ref="B388:C388"/>
    <mergeCell ref="D388:E388"/>
    <mergeCell ref="B389:C389"/>
    <mergeCell ref="D389:E389"/>
    <mergeCell ref="B404:C404"/>
    <mergeCell ref="D404:E404"/>
    <mergeCell ref="B405:C405"/>
    <mergeCell ref="D405:E405"/>
    <mergeCell ref="B406:C406"/>
    <mergeCell ref="D406:E406"/>
    <mergeCell ref="B400:C400"/>
    <mergeCell ref="D400:E400"/>
    <mergeCell ref="B402:C402"/>
    <mergeCell ref="D402:E402"/>
    <mergeCell ref="B403:C403"/>
    <mergeCell ref="D403:E403"/>
    <mergeCell ref="B397:C397"/>
    <mergeCell ref="D397:E397"/>
    <mergeCell ref="B398:C398"/>
    <mergeCell ref="D398:E398"/>
    <mergeCell ref="B399:C399"/>
    <mergeCell ref="D399:E399"/>
    <mergeCell ref="B415:C415"/>
    <mergeCell ref="D415:E415"/>
    <mergeCell ref="B417:C417"/>
    <mergeCell ref="D417:E417"/>
    <mergeCell ref="B418:C418"/>
    <mergeCell ref="D418:E418"/>
    <mergeCell ref="B411:C411"/>
    <mergeCell ref="D411:E411"/>
    <mergeCell ref="B413:C413"/>
    <mergeCell ref="D413:E413"/>
    <mergeCell ref="B414:C414"/>
    <mergeCell ref="D414:E414"/>
    <mergeCell ref="B407:C407"/>
    <mergeCell ref="D407:E407"/>
    <mergeCell ref="B408:C408"/>
    <mergeCell ref="D408:E408"/>
    <mergeCell ref="B410:C410"/>
    <mergeCell ref="D410:E410"/>
    <mergeCell ref="B426:C426"/>
    <mergeCell ref="D426:E426"/>
    <mergeCell ref="B427:C427"/>
    <mergeCell ref="D427:E427"/>
    <mergeCell ref="B428:C428"/>
    <mergeCell ref="D428:E428"/>
    <mergeCell ref="B423:C423"/>
    <mergeCell ref="D423:E423"/>
    <mergeCell ref="B424:C424"/>
    <mergeCell ref="D424:E424"/>
    <mergeCell ref="B425:C425"/>
    <mergeCell ref="D425:E425"/>
    <mergeCell ref="B419:C419"/>
    <mergeCell ref="D419:E419"/>
    <mergeCell ref="B421:C421"/>
    <mergeCell ref="D421:E421"/>
    <mergeCell ref="B422:C422"/>
    <mergeCell ref="D422:E422"/>
    <mergeCell ref="B435:C435"/>
    <mergeCell ref="D435:E435"/>
    <mergeCell ref="B436:C436"/>
    <mergeCell ref="D436:E436"/>
    <mergeCell ref="B437:C437"/>
    <mergeCell ref="D437:E437"/>
    <mergeCell ref="B432:C432"/>
    <mergeCell ref="D432:E432"/>
    <mergeCell ref="B433:C433"/>
    <mergeCell ref="D433:E433"/>
    <mergeCell ref="B434:C434"/>
    <mergeCell ref="D434:E434"/>
    <mergeCell ref="B429:C429"/>
    <mergeCell ref="D429:E429"/>
    <mergeCell ref="B430:C430"/>
    <mergeCell ref="D430:E430"/>
    <mergeCell ref="B431:C431"/>
    <mergeCell ref="D431:E431"/>
    <mergeCell ref="B444:C444"/>
    <mergeCell ref="D444:E444"/>
    <mergeCell ref="B445:C445"/>
    <mergeCell ref="D445:E445"/>
    <mergeCell ref="B446:C446"/>
    <mergeCell ref="D446:E446"/>
    <mergeCell ref="B441:C441"/>
    <mergeCell ref="D441:E441"/>
    <mergeCell ref="B442:C442"/>
    <mergeCell ref="D442:E442"/>
    <mergeCell ref="B443:C443"/>
    <mergeCell ref="D443:E443"/>
    <mergeCell ref="B438:C438"/>
    <mergeCell ref="D438:E438"/>
    <mergeCell ref="B439:C439"/>
    <mergeCell ref="D439:E439"/>
    <mergeCell ref="B440:C440"/>
    <mergeCell ref="D440:E440"/>
    <mergeCell ref="B453:C453"/>
    <mergeCell ref="D453:E453"/>
    <mergeCell ref="B454:C454"/>
    <mergeCell ref="D454:E454"/>
    <mergeCell ref="B455:C455"/>
    <mergeCell ref="D455:E455"/>
    <mergeCell ref="B450:C450"/>
    <mergeCell ref="D450:E450"/>
    <mergeCell ref="B451:C451"/>
    <mergeCell ref="D451:E451"/>
    <mergeCell ref="B452:C452"/>
    <mergeCell ref="D452:E452"/>
    <mergeCell ref="B447:C447"/>
    <mergeCell ref="D447:E447"/>
    <mergeCell ref="B448:C448"/>
    <mergeCell ref="D448:E448"/>
    <mergeCell ref="B449:C449"/>
    <mergeCell ref="D449:E449"/>
    <mergeCell ref="B462:C462"/>
    <mergeCell ref="D462:E462"/>
    <mergeCell ref="B463:C463"/>
    <mergeCell ref="D463:E463"/>
    <mergeCell ref="B464:C464"/>
    <mergeCell ref="D464:E464"/>
    <mergeCell ref="B459:C459"/>
    <mergeCell ref="D459:E459"/>
    <mergeCell ref="B460:C460"/>
    <mergeCell ref="D460:E460"/>
    <mergeCell ref="B461:C461"/>
    <mergeCell ref="D461:E461"/>
    <mergeCell ref="B456:C456"/>
    <mergeCell ref="D456:E456"/>
    <mergeCell ref="B457:C457"/>
    <mergeCell ref="D457:E457"/>
    <mergeCell ref="B458:C458"/>
    <mergeCell ref="D458:E458"/>
    <mergeCell ref="B474:C474"/>
    <mergeCell ref="D474:E474"/>
    <mergeCell ref="B475:C475"/>
    <mergeCell ref="D475:E475"/>
    <mergeCell ref="B476:C476"/>
    <mergeCell ref="D476:E476"/>
    <mergeCell ref="B470:C470"/>
    <mergeCell ref="D470:E470"/>
    <mergeCell ref="B472:C472"/>
    <mergeCell ref="D472:E472"/>
    <mergeCell ref="B473:C473"/>
    <mergeCell ref="D473:E473"/>
    <mergeCell ref="B466:C466"/>
    <mergeCell ref="D466:E466"/>
    <mergeCell ref="B467:C467"/>
    <mergeCell ref="D467:E467"/>
    <mergeCell ref="B469:C469"/>
    <mergeCell ref="D469:E469"/>
    <mergeCell ref="B483:C483"/>
    <mergeCell ref="D483:E483"/>
    <mergeCell ref="B484:C484"/>
    <mergeCell ref="D484:E484"/>
    <mergeCell ref="B485:C485"/>
    <mergeCell ref="D485:E485"/>
    <mergeCell ref="B480:C480"/>
    <mergeCell ref="D480:E480"/>
    <mergeCell ref="B481:C481"/>
    <mergeCell ref="D481:E481"/>
    <mergeCell ref="B482:C482"/>
    <mergeCell ref="D482:E482"/>
    <mergeCell ref="B477:C477"/>
    <mergeCell ref="D477:E477"/>
    <mergeCell ref="B478:C478"/>
    <mergeCell ref="D478:E478"/>
    <mergeCell ref="B479:C479"/>
    <mergeCell ref="D479:E479"/>
    <mergeCell ref="B493:C493"/>
    <mergeCell ref="D493:E493"/>
    <mergeCell ref="B494:C494"/>
    <mergeCell ref="D494:E494"/>
    <mergeCell ref="B497:C497"/>
    <mergeCell ref="D497:E497"/>
    <mergeCell ref="B490:C490"/>
    <mergeCell ref="D490:E490"/>
    <mergeCell ref="B491:C491"/>
    <mergeCell ref="D491:E491"/>
    <mergeCell ref="B492:C492"/>
    <mergeCell ref="D492:E492"/>
    <mergeCell ref="B486:C486"/>
    <mergeCell ref="D486:E486"/>
    <mergeCell ref="B487:C487"/>
    <mergeCell ref="D487:E487"/>
    <mergeCell ref="B489:C489"/>
    <mergeCell ref="D489:E489"/>
    <mergeCell ref="B504:C504"/>
    <mergeCell ref="D504:E504"/>
    <mergeCell ref="B505:C505"/>
    <mergeCell ref="D505:E505"/>
    <mergeCell ref="B506:C506"/>
    <mergeCell ref="D506:E506"/>
    <mergeCell ref="B501:C501"/>
    <mergeCell ref="D501:E501"/>
    <mergeCell ref="B502:C502"/>
    <mergeCell ref="D502:E502"/>
    <mergeCell ref="B503:C503"/>
    <mergeCell ref="D503:E503"/>
    <mergeCell ref="B498:C498"/>
    <mergeCell ref="D498:E498"/>
    <mergeCell ref="B499:C499"/>
    <mergeCell ref="D499:E499"/>
    <mergeCell ref="B500:C500"/>
    <mergeCell ref="D500:E500"/>
    <mergeCell ref="B513:C513"/>
    <mergeCell ref="D513:E513"/>
    <mergeCell ref="B514:C514"/>
    <mergeCell ref="D514:E514"/>
    <mergeCell ref="B515:C515"/>
    <mergeCell ref="D515:E515"/>
    <mergeCell ref="B510:C510"/>
    <mergeCell ref="D510:E510"/>
    <mergeCell ref="B511:C511"/>
    <mergeCell ref="D511:E511"/>
    <mergeCell ref="B512:C512"/>
    <mergeCell ref="D512:E512"/>
    <mergeCell ref="B507:C507"/>
    <mergeCell ref="D507:E507"/>
    <mergeCell ref="B508:C508"/>
    <mergeCell ref="D508:E508"/>
    <mergeCell ref="B509:C509"/>
    <mergeCell ref="D509:E509"/>
    <mergeCell ref="B522:C522"/>
    <mergeCell ref="D522:E522"/>
    <mergeCell ref="B523:C523"/>
    <mergeCell ref="D523:E523"/>
    <mergeCell ref="B524:C524"/>
    <mergeCell ref="D524:E524"/>
    <mergeCell ref="B519:C519"/>
    <mergeCell ref="D519:E519"/>
    <mergeCell ref="B520:C520"/>
    <mergeCell ref="D520:E520"/>
    <mergeCell ref="B521:C521"/>
    <mergeCell ref="D521:E521"/>
    <mergeCell ref="B516:C516"/>
    <mergeCell ref="D516:E516"/>
    <mergeCell ref="B517:C517"/>
    <mergeCell ref="D517:E517"/>
    <mergeCell ref="B518:C518"/>
    <mergeCell ref="D518:E518"/>
    <mergeCell ref="B531:C531"/>
    <mergeCell ref="D531:E531"/>
    <mergeCell ref="B532:C532"/>
    <mergeCell ref="D532:E532"/>
    <mergeCell ref="B533:C533"/>
    <mergeCell ref="D533:E533"/>
    <mergeCell ref="B528:C528"/>
    <mergeCell ref="D528:E528"/>
    <mergeCell ref="B529:C529"/>
    <mergeCell ref="D529:E529"/>
    <mergeCell ref="B530:C530"/>
    <mergeCell ref="D530:E530"/>
    <mergeCell ref="B525:C525"/>
    <mergeCell ref="D525:E525"/>
    <mergeCell ref="B526:C526"/>
    <mergeCell ref="D526:E526"/>
    <mergeCell ref="B527:C527"/>
    <mergeCell ref="D527:E527"/>
    <mergeCell ref="B540:C540"/>
    <mergeCell ref="D540:E540"/>
    <mergeCell ref="B541:C541"/>
    <mergeCell ref="D541:E541"/>
    <mergeCell ref="B542:C542"/>
    <mergeCell ref="D542:E542"/>
    <mergeCell ref="B537:C537"/>
    <mergeCell ref="D537:E537"/>
    <mergeCell ref="B538:C538"/>
    <mergeCell ref="D538:E538"/>
    <mergeCell ref="B539:C539"/>
    <mergeCell ref="D539:E539"/>
    <mergeCell ref="B534:C534"/>
    <mergeCell ref="D534:E534"/>
    <mergeCell ref="B535:C535"/>
    <mergeCell ref="D535:E535"/>
    <mergeCell ref="B536:C536"/>
    <mergeCell ref="D536:E536"/>
    <mergeCell ref="B549:C549"/>
    <mergeCell ref="D549:E549"/>
    <mergeCell ref="B550:C550"/>
    <mergeCell ref="D550:E550"/>
    <mergeCell ref="B551:C551"/>
    <mergeCell ref="D551:E551"/>
    <mergeCell ref="B546:C546"/>
    <mergeCell ref="D546:E546"/>
    <mergeCell ref="B547:C547"/>
    <mergeCell ref="D547:E547"/>
    <mergeCell ref="B548:C548"/>
    <mergeCell ref="D548:E548"/>
    <mergeCell ref="B543:C543"/>
    <mergeCell ref="D543:E543"/>
    <mergeCell ref="B544:C544"/>
    <mergeCell ref="D544:E544"/>
    <mergeCell ref="B545:C545"/>
    <mergeCell ref="D545:E545"/>
    <mergeCell ref="B558:C558"/>
    <mergeCell ref="D558:E558"/>
    <mergeCell ref="B559:C559"/>
    <mergeCell ref="D559:E559"/>
    <mergeCell ref="B560:C560"/>
    <mergeCell ref="D560:E560"/>
    <mergeCell ref="B555:C555"/>
    <mergeCell ref="D555:E555"/>
    <mergeCell ref="B556:C556"/>
    <mergeCell ref="D556:E556"/>
    <mergeCell ref="B557:C557"/>
    <mergeCell ref="D557:E557"/>
    <mergeCell ref="B552:C552"/>
    <mergeCell ref="D552:E552"/>
    <mergeCell ref="B553:C553"/>
    <mergeCell ref="D553:E553"/>
    <mergeCell ref="B554:C554"/>
    <mergeCell ref="D554:E554"/>
    <mergeCell ref="B568:C568"/>
    <mergeCell ref="D568:E568"/>
    <mergeCell ref="B569:C569"/>
    <mergeCell ref="D569:E569"/>
    <mergeCell ref="B570:C570"/>
    <mergeCell ref="D570:E570"/>
    <mergeCell ref="B565:C565"/>
    <mergeCell ref="D565:E565"/>
    <mergeCell ref="B566:C566"/>
    <mergeCell ref="D566:E566"/>
    <mergeCell ref="B567:C567"/>
    <mergeCell ref="D567:E567"/>
    <mergeCell ref="B561:C561"/>
    <mergeCell ref="D561:E561"/>
    <mergeCell ref="B562:C562"/>
    <mergeCell ref="D562:E562"/>
    <mergeCell ref="B563:C563"/>
    <mergeCell ref="D563:E563"/>
    <mergeCell ref="B577:C577"/>
    <mergeCell ref="D577:E577"/>
    <mergeCell ref="B578:C578"/>
    <mergeCell ref="D578:E578"/>
    <mergeCell ref="B579:C579"/>
    <mergeCell ref="D579:E579"/>
    <mergeCell ref="B574:C574"/>
    <mergeCell ref="D574:E574"/>
    <mergeCell ref="B575:C575"/>
    <mergeCell ref="D575:E575"/>
    <mergeCell ref="B576:C576"/>
    <mergeCell ref="D576:E576"/>
    <mergeCell ref="B571:C571"/>
    <mergeCell ref="D571:E571"/>
    <mergeCell ref="B572:C572"/>
    <mergeCell ref="D572:E572"/>
    <mergeCell ref="B573:C573"/>
    <mergeCell ref="D573:E573"/>
    <mergeCell ref="B589:C589"/>
    <mergeCell ref="D589:E589"/>
    <mergeCell ref="B590:C590"/>
    <mergeCell ref="D590:E590"/>
    <mergeCell ref="B591:C591"/>
    <mergeCell ref="D591:E591"/>
    <mergeCell ref="B586:C586"/>
    <mergeCell ref="D586:E586"/>
    <mergeCell ref="B587:C587"/>
    <mergeCell ref="D587:E587"/>
    <mergeCell ref="B588:C588"/>
    <mergeCell ref="D588:E588"/>
    <mergeCell ref="B581:C581"/>
    <mergeCell ref="D581:E581"/>
    <mergeCell ref="B582:C582"/>
    <mergeCell ref="D582:E582"/>
    <mergeCell ref="B584:C584"/>
    <mergeCell ref="D584:E584"/>
    <mergeCell ref="B600:C600"/>
    <mergeCell ref="D600:E600"/>
    <mergeCell ref="B601:C601"/>
    <mergeCell ref="D601:E601"/>
    <mergeCell ref="B602:C602"/>
    <mergeCell ref="D602:E602"/>
    <mergeCell ref="B597:C597"/>
    <mergeCell ref="D597:E597"/>
    <mergeCell ref="B598:C598"/>
    <mergeCell ref="D598:E598"/>
    <mergeCell ref="B599:C599"/>
    <mergeCell ref="D599:E599"/>
    <mergeCell ref="B592:C592"/>
    <mergeCell ref="D592:E592"/>
    <mergeCell ref="B593:C593"/>
    <mergeCell ref="D593:E593"/>
    <mergeCell ref="B594:C594"/>
    <mergeCell ref="D594:E594"/>
    <mergeCell ref="B609:C609"/>
    <mergeCell ref="D609:E609"/>
    <mergeCell ref="B610:C610"/>
    <mergeCell ref="D610:E610"/>
    <mergeCell ref="B611:C611"/>
    <mergeCell ref="D611:E611"/>
    <mergeCell ref="B606:C606"/>
    <mergeCell ref="D606:E606"/>
    <mergeCell ref="B607:C607"/>
    <mergeCell ref="D607:E607"/>
    <mergeCell ref="B608:C608"/>
    <mergeCell ref="D608:E608"/>
    <mergeCell ref="B603:C603"/>
    <mergeCell ref="D603:E603"/>
    <mergeCell ref="B604:C604"/>
    <mergeCell ref="D604:E604"/>
    <mergeCell ref="B605:C605"/>
    <mergeCell ref="D605:E605"/>
    <mergeCell ref="B619:C619"/>
    <mergeCell ref="D619:E619"/>
    <mergeCell ref="B620:C620"/>
    <mergeCell ref="D620:E620"/>
    <mergeCell ref="B622:C622"/>
    <mergeCell ref="D622:E622"/>
    <mergeCell ref="B616:C616"/>
    <mergeCell ref="D616:E616"/>
    <mergeCell ref="B617:C617"/>
    <mergeCell ref="D617:E617"/>
    <mergeCell ref="B618:C618"/>
    <mergeCell ref="D618:E618"/>
    <mergeCell ref="B612:C612"/>
    <mergeCell ref="D612:E612"/>
    <mergeCell ref="B613:C613"/>
    <mergeCell ref="D613:E613"/>
    <mergeCell ref="B615:C615"/>
    <mergeCell ref="D615:E615"/>
    <mergeCell ref="B630:C630"/>
    <mergeCell ref="D630:E630"/>
    <mergeCell ref="B631:C631"/>
    <mergeCell ref="D631:E631"/>
    <mergeCell ref="B632:C632"/>
    <mergeCell ref="D632:E632"/>
    <mergeCell ref="B626:C626"/>
    <mergeCell ref="D626:E626"/>
    <mergeCell ref="B627:C627"/>
    <mergeCell ref="D627:E627"/>
    <mergeCell ref="B628:C628"/>
    <mergeCell ref="D628:E628"/>
    <mergeCell ref="B623:C623"/>
    <mergeCell ref="D623:E623"/>
    <mergeCell ref="B624:C624"/>
    <mergeCell ref="D624:E624"/>
    <mergeCell ref="B625:C625"/>
    <mergeCell ref="D625:E625"/>
    <mergeCell ref="B641:C641"/>
    <mergeCell ref="D641:E641"/>
    <mergeCell ref="B642:C642"/>
    <mergeCell ref="D642:E642"/>
    <mergeCell ref="B644:C644"/>
    <mergeCell ref="D644:E644"/>
    <mergeCell ref="B637:C637"/>
    <mergeCell ref="D637:E637"/>
    <mergeCell ref="B638:C638"/>
    <mergeCell ref="D638:E638"/>
    <mergeCell ref="B640:C640"/>
    <mergeCell ref="D640:E640"/>
    <mergeCell ref="B633:C633"/>
    <mergeCell ref="D633:E633"/>
    <mergeCell ref="B634:C634"/>
    <mergeCell ref="D634:E634"/>
    <mergeCell ref="B635:C635"/>
    <mergeCell ref="D635:E635"/>
    <mergeCell ref="B653:C653"/>
    <mergeCell ref="D653:E653"/>
    <mergeCell ref="B654:C654"/>
    <mergeCell ref="D654:E654"/>
    <mergeCell ref="B655:C655"/>
    <mergeCell ref="D655:E655"/>
    <mergeCell ref="B649:C649"/>
    <mergeCell ref="D649:E649"/>
    <mergeCell ref="B650:C650"/>
    <mergeCell ref="D650:E650"/>
    <mergeCell ref="B652:C652"/>
    <mergeCell ref="D652:E652"/>
    <mergeCell ref="B645:C645"/>
    <mergeCell ref="D645:E645"/>
    <mergeCell ref="B646:C646"/>
    <mergeCell ref="D646:E646"/>
    <mergeCell ref="B647:C647"/>
    <mergeCell ref="D647:E647"/>
    <mergeCell ref="B662:C662"/>
    <mergeCell ref="D662:E662"/>
    <mergeCell ref="B663:C663"/>
    <mergeCell ref="D663:E663"/>
    <mergeCell ref="B664:C664"/>
    <mergeCell ref="D664:E664"/>
    <mergeCell ref="B659:C659"/>
    <mergeCell ref="D659:E659"/>
    <mergeCell ref="B660:C660"/>
    <mergeCell ref="D660:E660"/>
    <mergeCell ref="B661:C661"/>
    <mergeCell ref="D661:E661"/>
    <mergeCell ref="B656:C656"/>
    <mergeCell ref="D656:E656"/>
    <mergeCell ref="B657:C657"/>
    <mergeCell ref="D657:E657"/>
    <mergeCell ref="B658:C658"/>
    <mergeCell ref="D658:E658"/>
    <mergeCell ref="B674:C674"/>
    <mergeCell ref="D674:E674"/>
    <mergeCell ref="B675:C675"/>
    <mergeCell ref="D675:E675"/>
    <mergeCell ref="B676:C676"/>
    <mergeCell ref="D676:E676"/>
    <mergeCell ref="B671:C671"/>
    <mergeCell ref="D671:E671"/>
    <mergeCell ref="B672:C672"/>
    <mergeCell ref="D672:E672"/>
    <mergeCell ref="B673:C673"/>
    <mergeCell ref="D673:E673"/>
    <mergeCell ref="B665:C665"/>
    <mergeCell ref="D665:E665"/>
    <mergeCell ref="B666:C666"/>
    <mergeCell ref="D666:E666"/>
    <mergeCell ref="B667:C667"/>
    <mergeCell ref="D667:E667"/>
    <mergeCell ref="B685:C685"/>
    <mergeCell ref="D685:E685"/>
    <mergeCell ref="B687:C687"/>
    <mergeCell ref="B689:C689"/>
    <mergeCell ref="D689:E689"/>
    <mergeCell ref="B690:C690"/>
    <mergeCell ref="D690:E690"/>
    <mergeCell ref="B682:C682"/>
    <mergeCell ref="D682:E682"/>
    <mergeCell ref="B683:C683"/>
    <mergeCell ref="D683:E683"/>
    <mergeCell ref="B684:C684"/>
    <mergeCell ref="D684:E684"/>
    <mergeCell ref="B678:C678"/>
    <mergeCell ref="D678:E678"/>
    <mergeCell ref="B679:C679"/>
    <mergeCell ref="D679:E679"/>
    <mergeCell ref="B681:C681"/>
    <mergeCell ref="D681:E681"/>
    <mergeCell ref="B699:C699"/>
    <mergeCell ref="D699:E699"/>
    <mergeCell ref="B700:C700"/>
    <mergeCell ref="D700:E700"/>
    <mergeCell ref="B701:C701"/>
    <mergeCell ref="D701:E701"/>
    <mergeCell ref="B696:C696"/>
    <mergeCell ref="D696:E696"/>
    <mergeCell ref="B697:C697"/>
    <mergeCell ref="D697:E697"/>
    <mergeCell ref="B698:C698"/>
    <mergeCell ref="D698:E698"/>
    <mergeCell ref="B691:C691"/>
    <mergeCell ref="D691:E691"/>
    <mergeCell ref="B693:C693"/>
    <mergeCell ref="D693:E693"/>
    <mergeCell ref="B695:C695"/>
    <mergeCell ref="D695:E695"/>
    <mergeCell ref="B709:C709"/>
    <mergeCell ref="D709:E709"/>
    <mergeCell ref="B711:C711"/>
    <mergeCell ref="D711:E711"/>
    <mergeCell ref="B712:C712"/>
    <mergeCell ref="D712:E712"/>
    <mergeCell ref="B706:C706"/>
    <mergeCell ref="D706:E706"/>
    <mergeCell ref="B707:C707"/>
    <mergeCell ref="D707:E707"/>
    <mergeCell ref="B708:C708"/>
    <mergeCell ref="D708:E708"/>
    <mergeCell ref="B702:C702"/>
    <mergeCell ref="D702:E702"/>
    <mergeCell ref="B703:C703"/>
    <mergeCell ref="D703:E703"/>
    <mergeCell ref="B705:C705"/>
    <mergeCell ref="D705:E705"/>
    <mergeCell ref="B719:C719"/>
    <mergeCell ref="D719:E719"/>
    <mergeCell ref="B720:C720"/>
    <mergeCell ref="D720:E720"/>
    <mergeCell ref="B721:C721"/>
    <mergeCell ref="D721:E721"/>
    <mergeCell ref="B716:C716"/>
    <mergeCell ref="D716:E716"/>
    <mergeCell ref="B717:C717"/>
    <mergeCell ref="D717:E717"/>
    <mergeCell ref="B718:C718"/>
    <mergeCell ref="D718:E718"/>
    <mergeCell ref="B713:C713"/>
    <mergeCell ref="D713:E713"/>
    <mergeCell ref="B714:C714"/>
    <mergeCell ref="D714:E714"/>
    <mergeCell ref="B715:C715"/>
    <mergeCell ref="D715:E715"/>
    <mergeCell ref="B729:C729"/>
    <mergeCell ref="D729:E729"/>
    <mergeCell ref="B730:C730"/>
    <mergeCell ref="D730:E730"/>
    <mergeCell ref="B731:C731"/>
    <mergeCell ref="D731:E731"/>
    <mergeCell ref="B726:C726"/>
    <mergeCell ref="D726:E726"/>
    <mergeCell ref="B727:C727"/>
    <mergeCell ref="D727:E727"/>
    <mergeCell ref="B728:C728"/>
    <mergeCell ref="D728:E728"/>
    <mergeCell ref="B722:C722"/>
    <mergeCell ref="D722:E722"/>
    <mergeCell ref="B724:C724"/>
    <mergeCell ref="D724:E724"/>
    <mergeCell ref="B725:C725"/>
    <mergeCell ref="D725:E725"/>
    <mergeCell ref="B739:C739"/>
    <mergeCell ref="D739:E739"/>
    <mergeCell ref="B740:C740"/>
    <mergeCell ref="D740:E740"/>
    <mergeCell ref="B741:C741"/>
    <mergeCell ref="D741:E741"/>
    <mergeCell ref="B735:C735"/>
    <mergeCell ref="D735:E735"/>
    <mergeCell ref="B736:C736"/>
    <mergeCell ref="D736:E736"/>
    <mergeCell ref="B738:C738"/>
    <mergeCell ref="D738:E738"/>
    <mergeCell ref="B732:C732"/>
    <mergeCell ref="D732:E732"/>
    <mergeCell ref="B733:C733"/>
    <mergeCell ref="D733:E733"/>
    <mergeCell ref="B734:C734"/>
    <mergeCell ref="D734:E734"/>
    <mergeCell ref="B749:C749"/>
    <mergeCell ref="D749:E749"/>
    <mergeCell ref="B750:C750"/>
    <mergeCell ref="D750:E750"/>
    <mergeCell ref="B751:C751"/>
    <mergeCell ref="D751:E751"/>
    <mergeCell ref="B745:C745"/>
    <mergeCell ref="D745:E745"/>
    <mergeCell ref="B746:C746"/>
    <mergeCell ref="D746:E746"/>
    <mergeCell ref="B748:C748"/>
    <mergeCell ref="D748:E748"/>
    <mergeCell ref="B742:C742"/>
    <mergeCell ref="D742:E742"/>
    <mergeCell ref="B743:C743"/>
    <mergeCell ref="D743:E743"/>
    <mergeCell ref="B744:C744"/>
    <mergeCell ref="D744:E744"/>
    <mergeCell ref="B759:C759"/>
    <mergeCell ref="D759:E759"/>
    <mergeCell ref="B760:C760"/>
    <mergeCell ref="D760:E760"/>
    <mergeCell ref="B761:C761"/>
    <mergeCell ref="D761:E761"/>
    <mergeCell ref="B756:C756"/>
    <mergeCell ref="D756:E756"/>
    <mergeCell ref="B757:C757"/>
    <mergeCell ref="D757:E757"/>
    <mergeCell ref="B758:C758"/>
    <mergeCell ref="D758:E758"/>
    <mergeCell ref="B752:C752"/>
    <mergeCell ref="D752:E752"/>
    <mergeCell ref="B754:C754"/>
    <mergeCell ref="D754:E754"/>
    <mergeCell ref="B755:C755"/>
    <mergeCell ref="D755:E755"/>
    <mergeCell ref="B768:C768"/>
    <mergeCell ref="D768:E768"/>
    <mergeCell ref="B769:C769"/>
    <mergeCell ref="D769:E769"/>
    <mergeCell ref="B770:C770"/>
    <mergeCell ref="D770:E770"/>
    <mergeCell ref="B765:C765"/>
    <mergeCell ref="D765:E765"/>
    <mergeCell ref="B766:C766"/>
    <mergeCell ref="D766:E766"/>
    <mergeCell ref="B767:C767"/>
    <mergeCell ref="D767:E767"/>
    <mergeCell ref="B762:C762"/>
    <mergeCell ref="D762:E762"/>
    <mergeCell ref="B763:C763"/>
    <mergeCell ref="D763:E763"/>
    <mergeCell ref="B764:C764"/>
    <mergeCell ref="D764:E764"/>
    <mergeCell ref="B777:C777"/>
    <mergeCell ref="D777:E777"/>
    <mergeCell ref="B778:C778"/>
    <mergeCell ref="D778:E778"/>
    <mergeCell ref="B782:C782"/>
    <mergeCell ref="D782:E782"/>
    <mergeCell ref="B774:C774"/>
    <mergeCell ref="D774:E774"/>
    <mergeCell ref="B775:C775"/>
    <mergeCell ref="D775:E775"/>
    <mergeCell ref="B776:C776"/>
    <mergeCell ref="D776:E776"/>
    <mergeCell ref="B771:C771"/>
    <mergeCell ref="D771:E771"/>
    <mergeCell ref="B772:C772"/>
    <mergeCell ref="D772:E772"/>
    <mergeCell ref="B773:C773"/>
    <mergeCell ref="D773:E773"/>
    <mergeCell ref="B791:C791"/>
    <mergeCell ref="D791:E791"/>
    <mergeCell ref="B792:C792"/>
    <mergeCell ref="D792:E792"/>
    <mergeCell ref="B796:C796"/>
    <mergeCell ref="D796:E796"/>
    <mergeCell ref="B787:C787"/>
    <mergeCell ref="D787:E787"/>
    <mergeCell ref="B789:C789"/>
    <mergeCell ref="D789:E789"/>
    <mergeCell ref="B790:C790"/>
    <mergeCell ref="D790:E790"/>
    <mergeCell ref="B783:C783"/>
    <mergeCell ref="D783:E783"/>
    <mergeCell ref="B785:C785"/>
    <mergeCell ref="D785:E785"/>
    <mergeCell ref="B786:C786"/>
    <mergeCell ref="D786:E786"/>
    <mergeCell ref="B804:C804"/>
    <mergeCell ref="D804:E804"/>
    <mergeCell ref="B805:C805"/>
    <mergeCell ref="D805:E805"/>
    <mergeCell ref="B806:C806"/>
    <mergeCell ref="D806:E806"/>
    <mergeCell ref="B800:C800"/>
    <mergeCell ref="D800:E800"/>
    <mergeCell ref="B801:C801"/>
    <mergeCell ref="D801:E801"/>
    <mergeCell ref="B802:C802"/>
    <mergeCell ref="D802:E802"/>
    <mergeCell ref="B797:C797"/>
    <mergeCell ref="D797:E797"/>
    <mergeCell ref="B798:C798"/>
    <mergeCell ref="D798:E798"/>
    <mergeCell ref="B799:C799"/>
    <mergeCell ref="D799:E799"/>
    <mergeCell ref="B814:C814"/>
    <mergeCell ref="D814:E814"/>
    <mergeCell ref="B815:C815"/>
    <mergeCell ref="D815:E815"/>
    <mergeCell ref="B818:C818"/>
    <mergeCell ref="D818:E818"/>
    <mergeCell ref="B811:C811"/>
    <mergeCell ref="D811:E811"/>
    <mergeCell ref="B812:C812"/>
    <mergeCell ref="D812:E812"/>
    <mergeCell ref="B813:C813"/>
    <mergeCell ref="D813:E813"/>
    <mergeCell ref="B807:C807"/>
    <mergeCell ref="D807:E807"/>
    <mergeCell ref="B808:C808"/>
    <mergeCell ref="D808:E808"/>
    <mergeCell ref="B810:C810"/>
    <mergeCell ref="D810:E810"/>
    <mergeCell ref="B825:C825"/>
    <mergeCell ref="D825:E825"/>
    <mergeCell ref="B826:C826"/>
    <mergeCell ref="D826:E826"/>
    <mergeCell ref="B827:C827"/>
    <mergeCell ref="D827:E827"/>
    <mergeCell ref="B822:C822"/>
    <mergeCell ref="D822:E822"/>
    <mergeCell ref="B823:C823"/>
    <mergeCell ref="D823:E823"/>
    <mergeCell ref="B824:C824"/>
    <mergeCell ref="D824:E824"/>
    <mergeCell ref="B819:C819"/>
    <mergeCell ref="D819:E819"/>
    <mergeCell ref="B820:C820"/>
    <mergeCell ref="D820:E820"/>
    <mergeCell ref="B821:C821"/>
    <mergeCell ref="D821:E821"/>
    <mergeCell ref="B834:C834"/>
    <mergeCell ref="D834:E834"/>
    <mergeCell ref="B835:C835"/>
    <mergeCell ref="D835:E835"/>
    <mergeCell ref="B836:C836"/>
    <mergeCell ref="D836:E836"/>
    <mergeCell ref="B831:C831"/>
    <mergeCell ref="D831:E831"/>
    <mergeCell ref="B832:C832"/>
    <mergeCell ref="D832:E832"/>
    <mergeCell ref="B833:C833"/>
    <mergeCell ref="D833:E833"/>
    <mergeCell ref="B828:C828"/>
    <mergeCell ref="D828:E828"/>
    <mergeCell ref="B829:C829"/>
    <mergeCell ref="D829:E829"/>
    <mergeCell ref="B830:C830"/>
    <mergeCell ref="D830:E830"/>
    <mergeCell ref="B844:C844"/>
    <mergeCell ref="D844:E844"/>
    <mergeCell ref="B845:C845"/>
    <mergeCell ref="D845:E845"/>
    <mergeCell ref="B846:C846"/>
    <mergeCell ref="D846:E846"/>
    <mergeCell ref="B841:C841"/>
    <mergeCell ref="D841:E841"/>
    <mergeCell ref="B842:C842"/>
    <mergeCell ref="D842:E842"/>
    <mergeCell ref="B843:C843"/>
    <mergeCell ref="D843:E843"/>
    <mergeCell ref="B838:C838"/>
    <mergeCell ref="D838:E838"/>
    <mergeCell ref="B839:C839"/>
    <mergeCell ref="D839:E839"/>
    <mergeCell ref="B840:C840"/>
    <mergeCell ref="D840:E840"/>
    <mergeCell ref="B854:C854"/>
    <mergeCell ref="D854:E854"/>
    <mergeCell ref="B855:C855"/>
    <mergeCell ref="D855:E855"/>
    <mergeCell ref="B856:C856"/>
    <mergeCell ref="D856:E856"/>
    <mergeCell ref="B850:C850"/>
    <mergeCell ref="D850:E850"/>
    <mergeCell ref="B852:C852"/>
    <mergeCell ref="D852:E852"/>
    <mergeCell ref="B853:C853"/>
    <mergeCell ref="D853:E853"/>
    <mergeCell ref="B847:C847"/>
    <mergeCell ref="D847:E847"/>
    <mergeCell ref="B848:C848"/>
    <mergeCell ref="D848:E848"/>
    <mergeCell ref="B849:C849"/>
    <mergeCell ref="D849:E849"/>
    <mergeCell ref="B863:C863"/>
    <mergeCell ref="D863:E863"/>
    <mergeCell ref="B864:C864"/>
    <mergeCell ref="D864:E864"/>
    <mergeCell ref="B865:C865"/>
    <mergeCell ref="D865:E865"/>
    <mergeCell ref="B860:C860"/>
    <mergeCell ref="D860:E860"/>
    <mergeCell ref="B861:C861"/>
    <mergeCell ref="D861:E861"/>
    <mergeCell ref="B862:C862"/>
    <mergeCell ref="D862:E862"/>
    <mergeCell ref="B857:C857"/>
    <mergeCell ref="D857:E857"/>
    <mergeCell ref="B858:C858"/>
    <mergeCell ref="D858:E858"/>
    <mergeCell ref="B859:C859"/>
    <mergeCell ref="D859:E859"/>
    <mergeCell ref="B872:C872"/>
    <mergeCell ref="D872:E872"/>
    <mergeCell ref="B874:C874"/>
    <mergeCell ref="D874:E874"/>
    <mergeCell ref="B875:C875"/>
    <mergeCell ref="D875:E875"/>
    <mergeCell ref="B869:C869"/>
    <mergeCell ref="D869:E869"/>
    <mergeCell ref="B870:C870"/>
    <mergeCell ref="D870:E870"/>
    <mergeCell ref="B871:C871"/>
    <mergeCell ref="D871:E871"/>
    <mergeCell ref="B866:C866"/>
    <mergeCell ref="D866:E866"/>
    <mergeCell ref="B867:C867"/>
    <mergeCell ref="D867:E867"/>
    <mergeCell ref="B868:C868"/>
    <mergeCell ref="D868:E868"/>
    <mergeCell ref="B883:C883"/>
    <mergeCell ref="D883:E883"/>
    <mergeCell ref="B884:C884"/>
    <mergeCell ref="D884:E884"/>
    <mergeCell ref="B886:C886"/>
    <mergeCell ref="D886:E886"/>
    <mergeCell ref="B879:C879"/>
    <mergeCell ref="D879:E879"/>
    <mergeCell ref="B880:C880"/>
    <mergeCell ref="D880:E880"/>
    <mergeCell ref="B881:C881"/>
    <mergeCell ref="D881:E881"/>
    <mergeCell ref="B876:C876"/>
    <mergeCell ref="D876:E876"/>
    <mergeCell ref="B877:C877"/>
    <mergeCell ref="D877:E877"/>
    <mergeCell ref="B878:C878"/>
    <mergeCell ref="D878:E878"/>
    <mergeCell ref="B894:C894"/>
    <mergeCell ref="D894:E894"/>
    <mergeCell ref="B895:C895"/>
    <mergeCell ref="D895:E895"/>
    <mergeCell ref="B896:C896"/>
    <mergeCell ref="D896:E896"/>
    <mergeCell ref="B890:C890"/>
    <mergeCell ref="D890:E890"/>
    <mergeCell ref="B891:C891"/>
    <mergeCell ref="D891:E891"/>
    <mergeCell ref="B892:C892"/>
    <mergeCell ref="D892:E892"/>
    <mergeCell ref="B887:C887"/>
    <mergeCell ref="D887:E887"/>
    <mergeCell ref="B888:C888"/>
    <mergeCell ref="D888:E888"/>
    <mergeCell ref="B889:C889"/>
    <mergeCell ref="D889:E889"/>
    <mergeCell ref="B905:C905"/>
    <mergeCell ref="D905:E905"/>
    <mergeCell ref="B906:C906"/>
    <mergeCell ref="D906:E906"/>
    <mergeCell ref="B907:C907"/>
    <mergeCell ref="D907:E907"/>
    <mergeCell ref="B900:C900"/>
    <mergeCell ref="D900:E900"/>
    <mergeCell ref="B902:C902"/>
    <mergeCell ref="D902:E902"/>
    <mergeCell ref="B903:C903"/>
    <mergeCell ref="D903:E903"/>
    <mergeCell ref="B897:C897"/>
    <mergeCell ref="D897:E897"/>
    <mergeCell ref="B898:C898"/>
    <mergeCell ref="D898:E898"/>
    <mergeCell ref="B899:C899"/>
    <mergeCell ref="D899:E899"/>
    <mergeCell ref="B915:C915"/>
    <mergeCell ref="D915:E915"/>
    <mergeCell ref="B916:C916"/>
    <mergeCell ref="D916:E916"/>
    <mergeCell ref="B917:C917"/>
    <mergeCell ref="D917:E917"/>
    <mergeCell ref="B911:C911"/>
    <mergeCell ref="D911:E911"/>
    <mergeCell ref="B913:C913"/>
    <mergeCell ref="D913:E913"/>
    <mergeCell ref="B914:C914"/>
    <mergeCell ref="D914:E914"/>
    <mergeCell ref="B908:C908"/>
    <mergeCell ref="D908:E908"/>
    <mergeCell ref="B909:C909"/>
    <mergeCell ref="D909:E909"/>
    <mergeCell ref="B910:C910"/>
    <mergeCell ref="D910:E910"/>
    <mergeCell ref="B925:C925"/>
    <mergeCell ref="D925:E925"/>
    <mergeCell ref="B926:C926"/>
    <mergeCell ref="D926:E926"/>
    <mergeCell ref="B928:C928"/>
    <mergeCell ref="D928:E928"/>
    <mergeCell ref="B922:C922"/>
    <mergeCell ref="D922:E922"/>
    <mergeCell ref="B923:C923"/>
    <mergeCell ref="D923:E923"/>
    <mergeCell ref="B924:C924"/>
    <mergeCell ref="D924:E924"/>
    <mergeCell ref="B919:C919"/>
    <mergeCell ref="D919:E919"/>
    <mergeCell ref="B920:C920"/>
    <mergeCell ref="D920:E920"/>
    <mergeCell ref="B921:C921"/>
    <mergeCell ref="D921:E921"/>
    <mergeCell ref="B935:C935"/>
    <mergeCell ref="D935:E935"/>
    <mergeCell ref="B936:C936"/>
    <mergeCell ref="D936:E936"/>
    <mergeCell ref="B937:C937"/>
    <mergeCell ref="D937:E937"/>
    <mergeCell ref="B932:C932"/>
    <mergeCell ref="D932:E932"/>
    <mergeCell ref="B933:C933"/>
    <mergeCell ref="D933:E933"/>
    <mergeCell ref="B934:C934"/>
    <mergeCell ref="D934:E934"/>
    <mergeCell ref="B929:C929"/>
    <mergeCell ref="D929:E929"/>
    <mergeCell ref="B930:C930"/>
    <mergeCell ref="D930:E930"/>
    <mergeCell ref="B931:C931"/>
    <mergeCell ref="D931:E931"/>
    <mergeCell ref="B944:C944"/>
    <mergeCell ref="D944:E944"/>
    <mergeCell ref="B945:C945"/>
    <mergeCell ref="D945:E945"/>
    <mergeCell ref="B946:C946"/>
    <mergeCell ref="D946:E946"/>
    <mergeCell ref="B941:C941"/>
    <mergeCell ref="D941:E941"/>
    <mergeCell ref="B942:C942"/>
    <mergeCell ref="D942:E942"/>
    <mergeCell ref="B943:C943"/>
    <mergeCell ref="D943:E943"/>
    <mergeCell ref="B938:C938"/>
    <mergeCell ref="D938:E938"/>
    <mergeCell ref="B939:C939"/>
    <mergeCell ref="D939:E939"/>
    <mergeCell ref="B940:C940"/>
    <mergeCell ref="D940:E940"/>
    <mergeCell ref="B954:C954"/>
    <mergeCell ref="D954:E954"/>
    <mergeCell ref="B955:C955"/>
    <mergeCell ref="D955:E955"/>
    <mergeCell ref="B956:C956"/>
    <mergeCell ref="D956:E956"/>
    <mergeCell ref="B951:C951"/>
    <mergeCell ref="D951:E951"/>
    <mergeCell ref="B952:C952"/>
    <mergeCell ref="D952:E952"/>
    <mergeCell ref="B953:C953"/>
    <mergeCell ref="D953:E953"/>
    <mergeCell ref="B947:C947"/>
    <mergeCell ref="D947:E947"/>
    <mergeCell ref="B949:C949"/>
    <mergeCell ref="D949:E949"/>
    <mergeCell ref="B950:C950"/>
    <mergeCell ref="D950:E950"/>
    <mergeCell ref="B964:C964"/>
    <mergeCell ref="D964:E964"/>
    <mergeCell ref="B965:C965"/>
    <mergeCell ref="D965:E965"/>
    <mergeCell ref="B966:C966"/>
    <mergeCell ref="D966:E966"/>
    <mergeCell ref="B961:C961"/>
    <mergeCell ref="D961:E961"/>
    <mergeCell ref="B962:C962"/>
    <mergeCell ref="D962:E962"/>
    <mergeCell ref="B963:C963"/>
    <mergeCell ref="D963:E963"/>
    <mergeCell ref="B957:C957"/>
    <mergeCell ref="D957:E957"/>
    <mergeCell ref="B958:C958"/>
    <mergeCell ref="D958:E958"/>
    <mergeCell ref="B959:C959"/>
    <mergeCell ref="D959:E959"/>
    <mergeCell ref="B973:C973"/>
    <mergeCell ref="D973:E973"/>
    <mergeCell ref="B974:C974"/>
    <mergeCell ref="D974:E974"/>
    <mergeCell ref="B975:C975"/>
    <mergeCell ref="D975:E975"/>
    <mergeCell ref="B970:C970"/>
    <mergeCell ref="D970:E970"/>
    <mergeCell ref="B971:C971"/>
    <mergeCell ref="D971:E971"/>
    <mergeCell ref="B972:C972"/>
    <mergeCell ref="D972:E972"/>
    <mergeCell ref="B967:C967"/>
    <mergeCell ref="D967:E967"/>
    <mergeCell ref="B968:C968"/>
    <mergeCell ref="D968:E968"/>
    <mergeCell ref="B969:C969"/>
    <mergeCell ref="D969:E969"/>
    <mergeCell ref="B983:C983"/>
    <mergeCell ref="D983:E983"/>
    <mergeCell ref="B985:C985"/>
    <mergeCell ref="D985:E985"/>
    <mergeCell ref="B986:C986"/>
    <mergeCell ref="D986:E986"/>
    <mergeCell ref="B980:C980"/>
    <mergeCell ref="D980:E980"/>
    <mergeCell ref="B981:C981"/>
    <mergeCell ref="D981:E981"/>
    <mergeCell ref="B982:C982"/>
    <mergeCell ref="D982:E982"/>
    <mergeCell ref="B977:C977"/>
    <mergeCell ref="D977:E977"/>
    <mergeCell ref="B978:C978"/>
    <mergeCell ref="D978:E978"/>
    <mergeCell ref="B979:C979"/>
    <mergeCell ref="D979:E979"/>
    <mergeCell ref="B997:C997"/>
    <mergeCell ref="D997:E997"/>
    <mergeCell ref="B998:C998"/>
    <mergeCell ref="D998:E998"/>
    <mergeCell ref="B999:C999"/>
    <mergeCell ref="D999:E999"/>
    <mergeCell ref="B991:C991"/>
    <mergeCell ref="D991:E991"/>
    <mergeCell ref="B992:C992"/>
    <mergeCell ref="D992:E992"/>
    <mergeCell ref="B994:C994"/>
    <mergeCell ref="D994:E994"/>
    <mergeCell ref="B987:C987"/>
    <mergeCell ref="D987:E987"/>
    <mergeCell ref="B988:C988"/>
    <mergeCell ref="D988:E988"/>
    <mergeCell ref="B989:C989"/>
    <mergeCell ref="D989:E989"/>
    <mergeCell ref="B1007:C1007"/>
    <mergeCell ref="D1007:E1007"/>
    <mergeCell ref="B1008:C1008"/>
    <mergeCell ref="D1008:E1008"/>
    <mergeCell ref="B1009:C1009"/>
    <mergeCell ref="D1009:E1009"/>
    <mergeCell ref="B1003:C1003"/>
    <mergeCell ref="D1003:E1003"/>
    <mergeCell ref="B1005:C1005"/>
    <mergeCell ref="D1005:E1005"/>
    <mergeCell ref="B1006:C1006"/>
    <mergeCell ref="D1006:E1006"/>
    <mergeCell ref="B1000:C1000"/>
    <mergeCell ref="D1000:E1000"/>
    <mergeCell ref="B1001:C1001"/>
    <mergeCell ref="D1001:E1001"/>
    <mergeCell ref="B1002:C1002"/>
    <mergeCell ref="D1002:E1002"/>
    <mergeCell ref="B1019:C1019"/>
    <mergeCell ref="D1019:E1019"/>
    <mergeCell ref="B1020:C1020"/>
    <mergeCell ref="D1020:E1020"/>
    <mergeCell ref="B1021:C1021"/>
    <mergeCell ref="D1021:E1021"/>
    <mergeCell ref="B1016:C1016"/>
    <mergeCell ref="D1016:E1016"/>
    <mergeCell ref="B1017:C1017"/>
    <mergeCell ref="D1017:E1017"/>
    <mergeCell ref="B1018:C1018"/>
    <mergeCell ref="D1018:E1018"/>
    <mergeCell ref="B1011:C1011"/>
    <mergeCell ref="D1011:E1011"/>
    <mergeCell ref="B1014:C1014"/>
    <mergeCell ref="D1014:E1014"/>
    <mergeCell ref="B1015:C1015"/>
    <mergeCell ref="D1015:E1015"/>
    <mergeCell ref="B1031:C1031"/>
    <mergeCell ref="D1031:E1031"/>
    <mergeCell ref="B1032:C1032"/>
    <mergeCell ref="D1032:E1032"/>
    <mergeCell ref="B1033:C1033"/>
    <mergeCell ref="D1033:E1033"/>
    <mergeCell ref="B1025:C1025"/>
    <mergeCell ref="D1025:E1025"/>
    <mergeCell ref="B1027:C1027"/>
    <mergeCell ref="D1027:E1027"/>
    <mergeCell ref="B1030:C1030"/>
    <mergeCell ref="D1030:E1030"/>
    <mergeCell ref="B1022:C1022"/>
    <mergeCell ref="D1022:E1022"/>
    <mergeCell ref="B1023:C1023"/>
    <mergeCell ref="D1023:E1023"/>
    <mergeCell ref="B1024:C1024"/>
    <mergeCell ref="D1024:E1024"/>
    <mergeCell ref="B1040:C1040"/>
    <mergeCell ref="D1040:E1040"/>
    <mergeCell ref="B1042:C1042"/>
    <mergeCell ref="D1042:E1042"/>
    <mergeCell ref="B1043:C1043"/>
    <mergeCell ref="D1043:E1043"/>
    <mergeCell ref="B1037:C1037"/>
    <mergeCell ref="D1037:E1037"/>
    <mergeCell ref="B1038:C1038"/>
    <mergeCell ref="D1038:E1038"/>
    <mergeCell ref="B1039:C1039"/>
    <mergeCell ref="D1039:E1039"/>
    <mergeCell ref="B1034:C1034"/>
    <mergeCell ref="D1034:E1034"/>
    <mergeCell ref="B1035:C1035"/>
    <mergeCell ref="D1035:E1035"/>
    <mergeCell ref="B1036:C1036"/>
    <mergeCell ref="D1036:E1036"/>
    <mergeCell ref="B1051:C1051"/>
    <mergeCell ref="D1051:E1051"/>
    <mergeCell ref="B1052:C1052"/>
    <mergeCell ref="D1052:E1052"/>
    <mergeCell ref="B1053:C1053"/>
    <mergeCell ref="D1053:E1053"/>
    <mergeCell ref="B1047:C1047"/>
    <mergeCell ref="D1047:E1047"/>
    <mergeCell ref="B1048:C1048"/>
    <mergeCell ref="D1048:E1048"/>
    <mergeCell ref="B1050:C1050"/>
    <mergeCell ref="D1050:E1050"/>
    <mergeCell ref="B1044:C1044"/>
    <mergeCell ref="D1044:E1044"/>
    <mergeCell ref="B1045:C1045"/>
    <mergeCell ref="D1045:E1045"/>
    <mergeCell ref="B1046:C1046"/>
    <mergeCell ref="D1046:E1046"/>
    <mergeCell ref="B1060:C1060"/>
    <mergeCell ref="D1060:E1060"/>
    <mergeCell ref="B1061:C1061"/>
    <mergeCell ref="D1061:E1061"/>
    <mergeCell ref="B1062:C1062"/>
    <mergeCell ref="D1062:E1062"/>
    <mergeCell ref="B1057:C1057"/>
    <mergeCell ref="D1057:E1057"/>
    <mergeCell ref="B1058:C1058"/>
    <mergeCell ref="D1058:E1058"/>
    <mergeCell ref="B1059:C1059"/>
    <mergeCell ref="D1059:E1059"/>
    <mergeCell ref="B1054:C1054"/>
    <mergeCell ref="D1054:E1054"/>
    <mergeCell ref="B1055:C1055"/>
    <mergeCell ref="D1055:E1055"/>
    <mergeCell ref="B1056:C1056"/>
    <mergeCell ref="D1056:E1056"/>
    <mergeCell ref="B1070:C1070"/>
    <mergeCell ref="D1070:E1070"/>
    <mergeCell ref="B1071:C1071"/>
    <mergeCell ref="D1071:E1071"/>
    <mergeCell ref="B1072:C1072"/>
    <mergeCell ref="D1072:E1072"/>
    <mergeCell ref="B1066:C1066"/>
    <mergeCell ref="D1066:E1066"/>
    <mergeCell ref="B1068:C1068"/>
    <mergeCell ref="D1068:E1068"/>
    <mergeCell ref="B1069:C1069"/>
    <mergeCell ref="D1069:E1069"/>
    <mergeCell ref="B1063:C1063"/>
    <mergeCell ref="D1063:E1063"/>
    <mergeCell ref="B1064:C1064"/>
    <mergeCell ref="D1064:E1064"/>
    <mergeCell ref="B1065:C1065"/>
    <mergeCell ref="D1065:E1065"/>
    <mergeCell ref="B1079:C1079"/>
    <mergeCell ref="D1079:E1079"/>
    <mergeCell ref="B1080:C1080"/>
    <mergeCell ref="D1080:E1080"/>
    <mergeCell ref="B1081:C1081"/>
    <mergeCell ref="D1081:E1081"/>
    <mergeCell ref="B1076:C1076"/>
    <mergeCell ref="D1076:E1076"/>
    <mergeCell ref="B1077:C1077"/>
    <mergeCell ref="D1077:E1077"/>
    <mergeCell ref="B1078:C1078"/>
    <mergeCell ref="D1078:E1078"/>
    <mergeCell ref="B1073:C1073"/>
    <mergeCell ref="D1073:E1073"/>
    <mergeCell ref="B1074:C1074"/>
    <mergeCell ref="D1074:E1074"/>
    <mergeCell ref="B1075:C1075"/>
    <mergeCell ref="D1075:E1075"/>
    <mergeCell ref="B1088:C1088"/>
    <mergeCell ref="D1088:E1088"/>
    <mergeCell ref="B1089:C1089"/>
    <mergeCell ref="D1089:E1089"/>
    <mergeCell ref="B1090:C1090"/>
    <mergeCell ref="D1090:E1090"/>
    <mergeCell ref="B1085:C1085"/>
    <mergeCell ref="D1085:E1085"/>
    <mergeCell ref="B1086:C1086"/>
    <mergeCell ref="D1086:E1086"/>
    <mergeCell ref="B1087:C1087"/>
    <mergeCell ref="D1087:E1087"/>
    <mergeCell ref="B1082:C1082"/>
    <mergeCell ref="D1082:E1082"/>
    <mergeCell ref="B1083:C1083"/>
    <mergeCell ref="D1083:E1083"/>
    <mergeCell ref="B1084:C1084"/>
    <mergeCell ref="D1084:E1084"/>
    <mergeCell ref="B1097:C1097"/>
    <mergeCell ref="D1097:E1097"/>
    <mergeCell ref="B1098:C1098"/>
    <mergeCell ref="D1098:E1098"/>
    <mergeCell ref="B1099:C1099"/>
    <mergeCell ref="D1099:E1099"/>
    <mergeCell ref="B1094:C1094"/>
    <mergeCell ref="D1094:E1094"/>
    <mergeCell ref="B1095:C1095"/>
    <mergeCell ref="D1095:E1095"/>
    <mergeCell ref="B1096:C1096"/>
    <mergeCell ref="D1096:E1096"/>
    <mergeCell ref="B1091:C1091"/>
    <mergeCell ref="D1091:E1091"/>
    <mergeCell ref="B1092:C1092"/>
    <mergeCell ref="D1092:E1092"/>
    <mergeCell ref="B1093:C1093"/>
    <mergeCell ref="D1093:E1093"/>
    <mergeCell ref="B1106:C1106"/>
    <mergeCell ref="D1106:E1106"/>
    <mergeCell ref="B1107:C1107"/>
    <mergeCell ref="D1107:E1107"/>
    <mergeCell ref="B1108:C1108"/>
    <mergeCell ref="D1108:E1108"/>
    <mergeCell ref="B1103:C1103"/>
    <mergeCell ref="D1103:E1103"/>
    <mergeCell ref="B1104:C1104"/>
    <mergeCell ref="D1104:E1104"/>
    <mergeCell ref="B1105:C1105"/>
    <mergeCell ref="D1105:E1105"/>
    <mergeCell ref="B1100:C1100"/>
    <mergeCell ref="D1100:E1100"/>
    <mergeCell ref="B1101:C1101"/>
    <mergeCell ref="D1101:E1101"/>
    <mergeCell ref="B1102:C1102"/>
    <mergeCell ref="D1102:E1102"/>
    <mergeCell ref="B1115:C1115"/>
    <mergeCell ref="D1115:E1115"/>
    <mergeCell ref="B1116:C1116"/>
    <mergeCell ref="D1116:E1116"/>
    <mergeCell ref="B1117:C1117"/>
    <mergeCell ref="D1117:E1117"/>
    <mergeCell ref="B1112:C1112"/>
    <mergeCell ref="D1112:E1112"/>
    <mergeCell ref="B1113:C1113"/>
    <mergeCell ref="D1113:E1113"/>
    <mergeCell ref="B1114:C1114"/>
    <mergeCell ref="D1114:E1114"/>
    <mergeCell ref="B1109:C1109"/>
    <mergeCell ref="D1109:E1109"/>
    <mergeCell ref="B1110:C1110"/>
    <mergeCell ref="D1110:E1110"/>
    <mergeCell ref="B1111:C1111"/>
    <mergeCell ref="D1111:E1111"/>
    <mergeCell ref="B1124:C1124"/>
    <mergeCell ref="D1124:E1124"/>
    <mergeCell ref="B1125:C1125"/>
    <mergeCell ref="D1125:E1125"/>
    <mergeCell ref="B1126:C1126"/>
    <mergeCell ref="D1126:E1126"/>
    <mergeCell ref="B1121:C1121"/>
    <mergeCell ref="D1121:E1121"/>
    <mergeCell ref="B1122:C1122"/>
    <mergeCell ref="D1122:E1122"/>
    <mergeCell ref="B1123:C1123"/>
    <mergeCell ref="D1123:E1123"/>
    <mergeCell ref="B1118:C1118"/>
    <mergeCell ref="D1118:E1118"/>
    <mergeCell ref="B1119:C1119"/>
    <mergeCell ref="D1119:E1119"/>
    <mergeCell ref="B1120:C1120"/>
    <mergeCell ref="D1120:E1120"/>
    <mergeCell ref="B1133:C1133"/>
    <mergeCell ref="D1133:E1133"/>
    <mergeCell ref="B1135:C1135"/>
    <mergeCell ref="D1135:E1135"/>
    <mergeCell ref="B1136:C1136"/>
    <mergeCell ref="D1136:E1136"/>
    <mergeCell ref="B1130:C1130"/>
    <mergeCell ref="D1130:E1130"/>
    <mergeCell ref="B1131:C1131"/>
    <mergeCell ref="D1131:E1131"/>
    <mergeCell ref="B1132:C1132"/>
    <mergeCell ref="D1132:E1132"/>
    <mergeCell ref="B1127:C1127"/>
    <mergeCell ref="D1127:E1127"/>
    <mergeCell ref="B1128:C1128"/>
    <mergeCell ref="D1128:E1128"/>
    <mergeCell ref="B1129:C1129"/>
    <mergeCell ref="D1129:E1129"/>
    <mergeCell ref="B1145:C1145"/>
    <mergeCell ref="D1145:E1145"/>
    <mergeCell ref="B1146:C1146"/>
    <mergeCell ref="D1146:E1146"/>
    <mergeCell ref="B1147:C1147"/>
    <mergeCell ref="D1147:E1147"/>
    <mergeCell ref="B1142:C1142"/>
    <mergeCell ref="D1142:E1142"/>
    <mergeCell ref="B1143:C1143"/>
    <mergeCell ref="D1143:E1143"/>
    <mergeCell ref="B1144:C1144"/>
    <mergeCell ref="D1144:E1144"/>
    <mergeCell ref="B1138:C1138"/>
    <mergeCell ref="D1138:E1138"/>
    <mergeCell ref="B1139:C1139"/>
    <mergeCell ref="D1139:E1139"/>
    <mergeCell ref="B1141:C1141"/>
    <mergeCell ref="D1141:E1141"/>
    <mergeCell ref="A1157:H1157"/>
    <mergeCell ref="B1158:C1158"/>
    <mergeCell ref="D1158:E1158"/>
    <mergeCell ref="B1159:C1159"/>
    <mergeCell ref="D1159:E1159"/>
    <mergeCell ref="B1160:C1160"/>
    <mergeCell ref="D1160:E1160"/>
    <mergeCell ref="B1152:C1152"/>
    <mergeCell ref="D1152:E1152"/>
    <mergeCell ref="B1153:C1153"/>
    <mergeCell ref="D1153:E1153"/>
    <mergeCell ref="B1155:C1155"/>
    <mergeCell ref="D1155:E1155"/>
    <mergeCell ref="B1148:C1148"/>
    <mergeCell ref="D1148:E1148"/>
    <mergeCell ref="B1149:C1149"/>
    <mergeCell ref="D1149:E1149"/>
    <mergeCell ref="B1151:C1151"/>
    <mergeCell ref="D1151:E1151"/>
    <mergeCell ref="B1167:C1167"/>
    <mergeCell ref="D1167:E1167"/>
    <mergeCell ref="B1168:C1168"/>
    <mergeCell ref="D1168:E1168"/>
    <mergeCell ref="B1169:C1169"/>
    <mergeCell ref="D1169:E1169"/>
    <mergeCell ref="B1164:C1164"/>
    <mergeCell ref="D1164:E1164"/>
    <mergeCell ref="B1165:C1165"/>
    <mergeCell ref="D1165:E1165"/>
    <mergeCell ref="B1166:C1166"/>
    <mergeCell ref="D1166:E1166"/>
    <mergeCell ref="B1161:C1161"/>
    <mergeCell ref="D1161:E1161"/>
    <mergeCell ref="B1162:C1162"/>
    <mergeCell ref="D1162:E1162"/>
    <mergeCell ref="B1163:C1163"/>
    <mergeCell ref="D1163:E1163"/>
    <mergeCell ref="B1178:C1178"/>
    <mergeCell ref="D1178:E1178"/>
    <mergeCell ref="B1179:C1179"/>
    <mergeCell ref="D1179:E1179"/>
    <mergeCell ref="A1180:H1180"/>
    <mergeCell ref="B1181:C1181"/>
    <mergeCell ref="D1181:E1181"/>
    <mergeCell ref="B1174:C1174"/>
    <mergeCell ref="D1174:E1174"/>
    <mergeCell ref="B1175:C1175"/>
    <mergeCell ref="D1175:E1175"/>
    <mergeCell ref="B1176:C1176"/>
    <mergeCell ref="D1176:E1176"/>
    <mergeCell ref="B1171:C1171"/>
    <mergeCell ref="D1171:E1171"/>
    <mergeCell ref="B1172:C1172"/>
    <mergeCell ref="D1172:E1172"/>
    <mergeCell ref="B1173:C1173"/>
    <mergeCell ref="D1173:E1173"/>
    <mergeCell ref="B1188:C1188"/>
    <mergeCell ref="D1188:E1188"/>
    <mergeCell ref="B1189:C1189"/>
    <mergeCell ref="D1189:E1189"/>
    <mergeCell ref="B1190:C1190"/>
    <mergeCell ref="D1190:E1190"/>
    <mergeCell ref="B1185:C1185"/>
    <mergeCell ref="D1185:E1185"/>
    <mergeCell ref="B1186:C1186"/>
    <mergeCell ref="D1186:E1186"/>
    <mergeCell ref="B1187:C1187"/>
    <mergeCell ref="D1187:E1187"/>
    <mergeCell ref="B1182:C1182"/>
    <mergeCell ref="D1182:E1182"/>
    <mergeCell ref="B1183:C1183"/>
    <mergeCell ref="D1183:E1183"/>
    <mergeCell ref="B1184:C1184"/>
    <mergeCell ref="D1184:E1184"/>
    <mergeCell ref="B1197:C1197"/>
    <mergeCell ref="D1197:E1197"/>
    <mergeCell ref="B1200:C1200"/>
    <mergeCell ref="D1200:E1200"/>
    <mergeCell ref="B1201:C1201"/>
    <mergeCell ref="D1201:E1201"/>
    <mergeCell ref="B1194:C1194"/>
    <mergeCell ref="D1194:E1194"/>
    <mergeCell ref="B1195:C1195"/>
    <mergeCell ref="D1195:E1195"/>
    <mergeCell ref="B1196:C1196"/>
    <mergeCell ref="D1196:E1196"/>
    <mergeCell ref="B1191:C1191"/>
    <mergeCell ref="D1191:E1191"/>
    <mergeCell ref="B1192:C1192"/>
    <mergeCell ref="D1192:E1192"/>
    <mergeCell ref="B1193:C1193"/>
    <mergeCell ref="D1193:E1193"/>
    <mergeCell ref="B1208:C1208"/>
    <mergeCell ref="D1208:E1208"/>
    <mergeCell ref="B1209:C1209"/>
    <mergeCell ref="D1209:E1209"/>
    <mergeCell ref="B1210:C1210"/>
    <mergeCell ref="D1210:E1210"/>
    <mergeCell ref="B1205:C1205"/>
    <mergeCell ref="D1205:E1205"/>
    <mergeCell ref="B1206:C1206"/>
    <mergeCell ref="D1206:E1206"/>
    <mergeCell ref="B1207:C1207"/>
    <mergeCell ref="D1207:E1207"/>
    <mergeCell ref="B1202:C1202"/>
    <mergeCell ref="D1202:E1202"/>
    <mergeCell ref="B1203:C1203"/>
    <mergeCell ref="D1203:E1203"/>
    <mergeCell ref="B1204:C1204"/>
    <mergeCell ref="D1204:E1204"/>
    <mergeCell ref="B1217:C1217"/>
    <mergeCell ref="D1217:E1217"/>
    <mergeCell ref="B1218:C1218"/>
    <mergeCell ref="D1218:E1218"/>
    <mergeCell ref="B1219:C1219"/>
    <mergeCell ref="D1219:E1219"/>
    <mergeCell ref="B1214:C1214"/>
    <mergeCell ref="D1214:E1214"/>
    <mergeCell ref="B1215:C1215"/>
    <mergeCell ref="D1215:E1215"/>
    <mergeCell ref="B1216:C1216"/>
    <mergeCell ref="D1216:E1216"/>
    <mergeCell ref="B1211:C1211"/>
    <mergeCell ref="D1211:E1211"/>
    <mergeCell ref="B1212:C1212"/>
    <mergeCell ref="D1212:E1212"/>
    <mergeCell ref="B1213:C1213"/>
    <mergeCell ref="D1213:E1213"/>
    <mergeCell ref="B1226:C1226"/>
    <mergeCell ref="D1226:E1226"/>
    <mergeCell ref="B1227:C1227"/>
    <mergeCell ref="D1227:E1227"/>
    <mergeCell ref="B1228:C1228"/>
    <mergeCell ref="D1228:E1228"/>
    <mergeCell ref="B1223:C1223"/>
    <mergeCell ref="D1223:E1223"/>
    <mergeCell ref="B1224:C1224"/>
    <mergeCell ref="D1224:E1224"/>
    <mergeCell ref="B1225:C1225"/>
    <mergeCell ref="D1225:E1225"/>
    <mergeCell ref="B1220:C1220"/>
    <mergeCell ref="D1220:E1220"/>
    <mergeCell ref="B1221:C1221"/>
    <mergeCell ref="D1221:E1221"/>
    <mergeCell ref="B1222:C1222"/>
    <mergeCell ref="D1222:E1222"/>
    <mergeCell ref="B1235:C1235"/>
    <mergeCell ref="D1235:E1235"/>
    <mergeCell ref="B1236:C1236"/>
    <mergeCell ref="D1236:E1236"/>
    <mergeCell ref="B1237:C1237"/>
    <mergeCell ref="D1237:E1237"/>
    <mergeCell ref="B1232:C1232"/>
    <mergeCell ref="D1232:E1232"/>
    <mergeCell ref="B1233:C1233"/>
    <mergeCell ref="D1233:E1233"/>
    <mergeCell ref="B1234:C1234"/>
    <mergeCell ref="D1234:E1234"/>
    <mergeCell ref="B1229:C1229"/>
    <mergeCell ref="D1229:E1229"/>
    <mergeCell ref="B1230:C1230"/>
    <mergeCell ref="D1230:E1230"/>
    <mergeCell ref="B1231:C1231"/>
    <mergeCell ref="D1231:E1231"/>
    <mergeCell ref="B1244:C1244"/>
    <mergeCell ref="D1244:E1244"/>
    <mergeCell ref="B1245:C1245"/>
    <mergeCell ref="D1245:E1245"/>
    <mergeCell ref="B1246:C1246"/>
    <mergeCell ref="D1246:E1246"/>
    <mergeCell ref="B1241:C1241"/>
    <mergeCell ref="D1241:E1241"/>
    <mergeCell ref="B1242:C1242"/>
    <mergeCell ref="D1242:E1242"/>
    <mergeCell ref="B1243:C1243"/>
    <mergeCell ref="D1243:E1243"/>
    <mergeCell ref="B1238:C1238"/>
    <mergeCell ref="D1238:E1238"/>
    <mergeCell ref="B1239:C1239"/>
    <mergeCell ref="D1239:E1239"/>
    <mergeCell ref="B1240:C1240"/>
    <mergeCell ref="D1240:E1240"/>
    <mergeCell ref="B1253:C1253"/>
    <mergeCell ref="D1253:E1253"/>
    <mergeCell ref="B1254:C1254"/>
    <mergeCell ref="D1254:E1254"/>
    <mergeCell ref="B1255:C1255"/>
    <mergeCell ref="D1255:E1255"/>
    <mergeCell ref="B1250:C1250"/>
    <mergeCell ref="D1250:E1250"/>
    <mergeCell ref="B1251:C1251"/>
    <mergeCell ref="D1251:E1251"/>
    <mergeCell ref="B1252:C1252"/>
    <mergeCell ref="D1252:E1252"/>
    <mergeCell ref="B1247:C1247"/>
    <mergeCell ref="D1247:E1247"/>
    <mergeCell ref="B1248:C1248"/>
    <mergeCell ref="D1248:E1248"/>
    <mergeCell ref="B1249:C1249"/>
    <mergeCell ref="D1249:E1249"/>
    <mergeCell ref="B1262:C1262"/>
    <mergeCell ref="D1262:E1262"/>
    <mergeCell ref="B1263:C1263"/>
    <mergeCell ref="D1263:E1263"/>
    <mergeCell ref="B1264:C1264"/>
    <mergeCell ref="D1264:E1264"/>
    <mergeCell ref="B1259:C1259"/>
    <mergeCell ref="D1259:E1259"/>
    <mergeCell ref="B1260:C1260"/>
    <mergeCell ref="D1260:E1260"/>
    <mergeCell ref="B1261:C1261"/>
    <mergeCell ref="D1261:E1261"/>
    <mergeCell ref="B1256:C1256"/>
    <mergeCell ref="D1256:E1256"/>
    <mergeCell ref="B1257:C1257"/>
    <mergeCell ref="D1257:E1257"/>
    <mergeCell ref="B1258:C1258"/>
    <mergeCell ref="D1258:E1258"/>
    <mergeCell ref="B1271:C1271"/>
    <mergeCell ref="D1271:E1271"/>
    <mergeCell ref="B1272:C1272"/>
    <mergeCell ref="D1272:E1272"/>
    <mergeCell ref="B1273:C1273"/>
    <mergeCell ref="D1273:E1273"/>
    <mergeCell ref="B1268:C1268"/>
    <mergeCell ref="D1268:E1268"/>
    <mergeCell ref="B1269:C1269"/>
    <mergeCell ref="D1269:E1269"/>
    <mergeCell ref="B1270:C1270"/>
    <mergeCell ref="D1270:E1270"/>
    <mergeCell ref="B1265:C1265"/>
    <mergeCell ref="D1265:E1265"/>
    <mergeCell ref="B1266:C1266"/>
    <mergeCell ref="D1266:E1266"/>
    <mergeCell ref="B1267:C1267"/>
    <mergeCell ref="D1267:E1267"/>
    <mergeCell ref="B1280:C1280"/>
    <mergeCell ref="D1280:E1280"/>
    <mergeCell ref="B1281:C1281"/>
    <mergeCell ref="D1281:E1281"/>
    <mergeCell ref="B1282:C1282"/>
    <mergeCell ref="D1282:E1282"/>
    <mergeCell ref="B1277:C1277"/>
    <mergeCell ref="D1277:E1277"/>
    <mergeCell ref="B1278:C1278"/>
    <mergeCell ref="D1278:E1278"/>
    <mergeCell ref="B1279:C1279"/>
    <mergeCell ref="D1279:E1279"/>
    <mergeCell ref="B1274:C1274"/>
    <mergeCell ref="D1274:E1274"/>
    <mergeCell ref="B1275:C1275"/>
    <mergeCell ref="D1275:E1275"/>
    <mergeCell ref="B1276:C1276"/>
    <mergeCell ref="D1276:E1276"/>
    <mergeCell ref="B1292:C1292"/>
    <mergeCell ref="D1292:E1292"/>
    <mergeCell ref="B1294:C1294"/>
    <mergeCell ref="D1294:E1294"/>
    <mergeCell ref="B1295:C1295"/>
    <mergeCell ref="D1295:E1295"/>
    <mergeCell ref="B1289:C1289"/>
    <mergeCell ref="D1289:E1289"/>
    <mergeCell ref="B1290:C1290"/>
    <mergeCell ref="D1290:E1290"/>
    <mergeCell ref="B1291:C1291"/>
    <mergeCell ref="D1291:E1291"/>
    <mergeCell ref="B1283:C1283"/>
    <mergeCell ref="D1283:E1283"/>
    <mergeCell ref="B1284:C1284"/>
    <mergeCell ref="D1284:E1284"/>
    <mergeCell ref="B1286:C1286"/>
    <mergeCell ref="D1286:E1286"/>
    <mergeCell ref="B1302:C1302"/>
    <mergeCell ref="D1302:E1302"/>
    <mergeCell ref="A1303:H1303"/>
    <mergeCell ref="C1305:D1305"/>
    <mergeCell ref="C1307:D1307"/>
    <mergeCell ref="C1308:D1308"/>
    <mergeCell ref="B1299:C1299"/>
    <mergeCell ref="D1299:E1299"/>
    <mergeCell ref="B1300:C1300"/>
    <mergeCell ref="D1300:E1300"/>
    <mergeCell ref="B1301:C1301"/>
    <mergeCell ref="D1301:E1301"/>
    <mergeCell ref="B1296:C1296"/>
    <mergeCell ref="D1296:E1296"/>
    <mergeCell ref="B1297:C1297"/>
    <mergeCell ref="D1297:E1297"/>
    <mergeCell ref="B1298:C1298"/>
    <mergeCell ref="D1298:E1298"/>
    <mergeCell ref="C1326:D1326"/>
    <mergeCell ref="C1327:D1327"/>
    <mergeCell ref="C1328:D1328"/>
    <mergeCell ref="C1329:D1329"/>
    <mergeCell ref="C1331:D1331"/>
    <mergeCell ref="C1332:D1332"/>
    <mergeCell ref="C1318:D1318"/>
    <mergeCell ref="C1319:D1319"/>
    <mergeCell ref="C1321:D1321"/>
    <mergeCell ref="C1322:D1322"/>
    <mergeCell ref="C1323:D1323"/>
    <mergeCell ref="C1325:D1325"/>
    <mergeCell ref="C1309:D1309"/>
    <mergeCell ref="C1310:D1310"/>
    <mergeCell ref="C1311:D1311"/>
    <mergeCell ref="C1313:D1313"/>
    <mergeCell ref="C1314:D1314"/>
    <mergeCell ref="C1316:D1316"/>
    <mergeCell ref="C1347:D1347"/>
    <mergeCell ref="C1349:D1349"/>
    <mergeCell ref="C1350:D1350"/>
    <mergeCell ref="C1351:D1351"/>
    <mergeCell ref="C1352:D1352"/>
    <mergeCell ref="C1354:D1354"/>
    <mergeCell ref="C1340:D1340"/>
    <mergeCell ref="C1342:D1342"/>
    <mergeCell ref="C1343:D1343"/>
    <mergeCell ref="C1344:D1344"/>
    <mergeCell ref="C1345:D1345"/>
    <mergeCell ref="C1346:D1346"/>
    <mergeCell ref="C1333:D1333"/>
    <mergeCell ref="C1334:D1334"/>
    <mergeCell ref="C1335:D1335"/>
    <mergeCell ref="C1336:D1336"/>
    <mergeCell ref="C1338:D1338"/>
    <mergeCell ref="C1339:D1339"/>
    <mergeCell ref="C1370:D1370"/>
    <mergeCell ref="C1372:D1372"/>
    <mergeCell ref="C1374:D1374"/>
    <mergeCell ref="C1375:D1375"/>
    <mergeCell ref="C1376:D1376"/>
    <mergeCell ref="C1378:D1378"/>
    <mergeCell ref="C1362:D1362"/>
    <mergeCell ref="C1363:D1363"/>
    <mergeCell ref="C1365:D1365"/>
    <mergeCell ref="C1366:D1366"/>
    <mergeCell ref="C1368:D1368"/>
    <mergeCell ref="C1369:D1369"/>
    <mergeCell ref="C1355:D1355"/>
    <mergeCell ref="C1356:D1356"/>
    <mergeCell ref="C1357:D1357"/>
    <mergeCell ref="C1359:D1359"/>
    <mergeCell ref="C1360:D1360"/>
    <mergeCell ref="C1361:D1361"/>
    <mergeCell ref="C1392:D1392"/>
    <mergeCell ref="C1393:D1393"/>
    <mergeCell ref="C1394:D1394"/>
    <mergeCell ref="C1395:D1395"/>
    <mergeCell ref="C1397:D1397"/>
    <mergeCell ref="C1398:D1398"/>
    <mergeCell ref="C1386:D1386"/>
    <mergeCell ref="C1387:D1387"/>
    <mergeCell ref="C1388:D1388"/>
    <mergeCell ref="C1389:D1389"/>
    <mergeCell ref="C1390:D1390"/>
    <mergeCell ref="C1391:D1391"/>
    <mergeCell ref="C1379:D1379"/>
    <mergeCell ref="C1380:D1380"/>
    <mergeCell ref="C1381:D1381"/>
    <mergeCell ref="C1382:D1382"/>
    <mergeCell ref="C1384:D1384"/>
    <mergeCell ref="C1385:D1385"/>
    <mergeCell ref="C1415:D1415"/>
    <mergeCell ref="C1416:D1416"/>
    <mergeCell ref="C1418:D1418"/>
    <mergeCell ref="C1419:D1419"/>
    <mergeCell ref="C1420:D1420"/>
    <mergeCell ref="C1406:D1406"/>
    <mergeCell ref="C1408:D1408"/>
    <mergeCell ref="C1409:D1409"/>
    <mergeCell ref="C1411:D1411"/>
    <mergeCell ref="C1412:D1412"/>
    <mergeCell ref="C1413:D1413"/>
    <mergeCell ref="C1399:D1399"/>
    <mergeCell ref="C1400:D1400"/>
    <mergeCell ref="C1401:D1401"/>
    <mergeCell ref="C1402:D1402"/>
    <mergeCell ref="C1403:D1403"/>
    <mergeCell ref="C1404:D1404"/>
  </mergeCells>
  <conditionalFormatting sqref="B1328:C1328 B1028:F1029 B1041:F1041 B1049:F1049 B1067:F1067 B1050:D1066 F1050:F1066 B1134:F1134 B1140:F1140 B1138:D1139 F1138:F1139 B1137:F1137 B1135:D1136 F1135:F1136 B1170:F1170 B1158:D1169 F1158:F1169 B1180:F1180 B1178:D1179 F1178:F1179 B1177:F1177 B1198:F1199 F1141:F1149 E1328:F1328 B1200:D1284 F1200:F1284 B1181:D1197 F1181:F1197 B1150:F1150 B1030:D1040 F1030:F1040 B1042:D1048 F1042:F1048 B1068:D1133 F1068:F1133 F997:F1003 F994 B997:D1003 B994:D994 B1303:F1327 B1171:D1176 F1171:F1176 B1285:F1285 B1286:D1286 F1286 B1289:D1292 F1289:F1292 B1141:D1149 F1005:F1009 B1005:D1009 F1011 B1011:D1011 B1014:D1027 F796:F802 B796:D802 F804:F808 B804:D808 F810:F815 B810:D815 F818:F836 B818:D836 F838:F850 B838:D850 F852:F872 B852:D872 F874:F881 B874:D881 F883:F884 B883:D884 F886:F892 B886:D892 F894:F900 B894:D900 F902:F903 B902:D903 F905:F911 B905:D911 F913:F917 B913:D917 F919:F926 B919:D926 F928:F947 B928:D947 F949:F959 B949:D959 F961:F975 B961:D975 F977:F983 B977:D983 F985:F989 B985:D989 F991:F992 B991:D992 B1004:F1004 B990:F990 B984:F984 B976:F976 B960:F960 B948:F948 B927:F927 B918:F918 B912:F912 B904:F904 B901:F901 B893:F893 B885:F885 B882:F882 B873:F873 B851:F851 B837:F837 B809:F809 B803:F803 B1012:F1013 B1010:F1010 B793:F795 F1014:F1027 F1151:F1155 B1151:D1155 B816:F817 B993:F993 B995:F996 B1156:F1157 B1287:F1288 B1329:F1420 B1294:D1302 F1294:F1302 B1293:F1293 H1305:J1305 B4:F6 B580:F580 B17:F17 B11:D16 F11:F16 B10:F10 B3:D3 B27:F27 B22:D23 F22:F23 B21:F21 B20:D20 F20 B19:F19 B18:D18 F18 B41:F42 F38:F40 B36:D36 F36 B35:F35 B32:D34 F32:F34 B31:F31 B28:D30 F28:F30 B48:D49 F48:F49 B45:D46 F45:F46 B43:D43 F43 B62:F62 B54:D54 F54 B51:D51 F51 B82:D83 F82:F83 B71:D71 F71 B69:D69 F69 B88:D89 F88:F89 B85:D86 F85:F86 B108:D108 F108 B105:D106 F105:F106 B110:D113 F110:F113 B128:F128 B127:D127 F127 B124:D125 F124:F125 B115:D116 F115:F116 B142:F142 B135:F136 B131:F131 B129:D130 F129:F130 B137:D141 F137:F141 B147:D149 F147:F149 B146:F146 B143:D145 F143:F145 B163:D167 F163:F167 B161:D161 F161 B159:D159 F159 B157:D157 F157 B151:D155 F151:F155 B219:D225 F219:F225 B217:D217 F217 B228:D229 F228:F229 B248:D251 F248:F251 B245:D246 F245:F246 B242:D243 F242:F243 B239:D240 F239:F240 B272:D273 F272:F273 B269:D270 F269:F270 B265:D267 F265:F267 B261:D263 F261:F263 B255:D259 F255:F259 B253:D253 F253 B280:D281 B275:D278 F275:F278 B292:D297 F292:F297 B285:D290 F285:F290 B307:D314 F307:F314 B299:D301 F299:F301 B328:D329 F328:F329 B325:D326 F325:F326 B322:D323 F322:F323 B320:D320 F320 B316:D318 F316:F318 B358:D358 F358 B356:D356 F356 B351:D351 F351 F349 B341:B342 B347:D347 F347 B344:D345 F344:F345 D341:D342 F341:F342 B337:D339 F337:F339 B334:D335 F334:F335 B331:D332 F331:F332 B385:F385 B377:D384 F377:F384 B375:F376 B374:D374 F374 B373:F373 B372:D372 F372 B371:F371 B370:D370 F370 B369:F369 B368:D368 F368 B367:F367 B366:D366 F366 B365:F365 B364:D364 F364 B362:D362 F362 B360:D360 F360 B420:F420 B417:D419 F417:F419 B416:F416 B412:F412 B409:F409 B402:D408 F402:F408 B401:F401 B394:D400 F394:F400 B393:F393 B465:F465 B488:F488 B471:F471 B469:D470 F469:F470 B468:F468 B495:F496 B489:D494 F489:F494 B564:F564 B565:D575 B595:F596 B586:D594 F586:F594 B585:F585 B614:F614 B629:F629 B621:F621 B615:D620 F615:F620 B668:F670 B652:D667 F652:F667 B651:F651 B649:D650 F649:F650 B648:F648 B643:F643 B680:F680 B678:D679 F678:F679 B677:F677 B671:D676 F671:F676 B694:F694 B693:D693 F693 B692:F692 B689:D691 F689:F691 B686:F688 B681:D685 F681:F685 B704:F704 B695:D703 F695:F703 B710:F710 B705:D709 F705:F709 B723:F723 B711:D722 F711:F722 B724:D736 F724:F736 B753:F753 F754:F778 B44:F44 B47:F47 B50:F50 B52:F53 B68:F68 B70:F70 B72:F72 B77:F77 B81:F81 B84:F84 B87:F87 B90:F90 B104:F104 B107:F107 B109:F109 B114:F114 B123:F123 B126:F126 B150:F150 B156:F156 B158:F158 B160:F160 B168:F168 B215:F216 B218:F218 B230:F230 B238:F238 B241:F241 B244:F244 B247:F247 B252:F252 B254:F254 B260:F260 B264:F264 B268:F268 B271:F271 B274:F274 B279:F279 B291:F291 B298:F298 B302:F302 B306:F306 B315:F315 B319:F319 B321:F321 B324:F324 B327:F327 B330:F330 B333:F333 B336:F336 B340:F340 B343:F343 B346:F346 B348:F348 B350:F350 B354:F355 B357:F357 B359:F359 B361:F361 B363:F363 B630:D635 B640:D642 F630:F635 F640:F642 F637:F638 B637:D638 B56:D61 F56:F61 B226:F227 B282:B283 B644:D647 F644:F647 B782:D783 F782:F783 B779:F781 B576:B579 D576:D579 F565:F579 B63:D67 B386:D392 F386:F392 B118:D122 F118:F122 F421:F464 B421:D464 B231:D237 F231:F237 B162:F162 F63:F67 B38:D40 B37:F37 B24:F24 B738:D746 F738:F746 B737:F737 B7:D9 F7:F9 B25:D26 F25:F26 B73:D76 F73:F76 B78:D80 F78:F80 B91:D103 F91:F103 B132:D134 F132:F134 D282:D283 F280:F283 B410:D411 F410:F411 B466:D467 F466:F467 B497:D563 F497:F563 B597:D613 F597:F613 F169:F214 B169:D214 B754:D778 F581:F584 B581:D584 B413:D415 F413:F415 B639:F639 B636:F636 B284:F284 B353:D353 F353 B303:D305 F303:F305 B352:F352 B472:D487 F472:F487 B788:F788 F789:F792 B789:D792 F785:F787 B785:D787 B784:F784 B747:F747 F748:F752 B748:D752 B622:D628 F622:F628 B55:F55 B349:D349 I28:J28 I7:J9 F3 I11:J16 I18:J18 I20:J20 I22:J23 I25:J26 G3:G116 G118:G1420 H3:K3">
    <cfRule type="cellIs" dxfId="6" priority="8" operator="equal">
      <formula>0</formula>
    </cfRule>
  </conditionalFormatting>
  <conditionalFormatting sqref="I1421:I1048576 I3:I6 I10 I17 I19 I21 I24 I27 I29:I31">
    <cfRule type="duplicateValues" dxfId="5" priority="7"/>
  </conditionalFormatting>
  <conditionalFormatting sqref="I32:I574 I995:I1420 I576:I993">
    <cfRule type="duplicateValues" dxfId="4" priority="9"/>
  </conditionalFormatting>
  <conditionalFormatting sqref="L3">
    <cfRule type="cellIs" dxfId="3" priority="6" operator="equal">
      <formula>0</formula>
    </cfRule>
  </conditionalFormatting>
  <conditionalFormatting sqref="N994">
    <cfRule type="duplicateValues" dxfId="2" priority="5"/>
  </conditionalFormatting>
  <conditionalFormatting sqref="I994">
    <cfRule type="duplicateValues" dxfId="1" priority="4"/>
  </conditionalFormatting>
  <conditionalFormatting sqref="I575">
    <cfRule type="duplicateValues" dxfId="0" priority="1"/>
  </conditionalFormatting>
  <printOptions horizontalCentered="1"/>
  <pageMargins left="0.27559055118110237" right="0.15748031496062992" top="0.35433070866141736" bottom="0.27559055118110237" header="0.31496062992125984" footer="0.31496062992125984"/>
  <pageSetup paperSize="9" scale="57" fitToHeight="56" orientation="landscape" r:id="rId1"/>
  <rowBreaks count="3" manualBreakCount="3">
    <brk id="71" max="11" man="1"/>
    <brk id="631" max="11" man="1"/>
    <brk id="6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 г.</vt:lpstr>
      <vt:lpstr>'2024 г.'!Область_печати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2024-03-21T08:26:48Z</dcterms:modified>
</cp:coreProperties>
</file>